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502"/>
  <workbookPr/>
  <mc:AlternateContent xmlns:mc="http://schemas.openxmlformats.org/markup-compatibility/2006">
    <mc:Choice Requires="x15">
      <x15ac:absPath xmlns:x15ac="http://schemas.microsoft.com/office/spreadsheetml/2010/11/ac" url="/Users/reddickr/Desktop/PhD survey report/"/>
    </mc:Choice>
  </mc:AlternateContent>
  <bookViews>
    <workbookView xWindow="5860" yWindow="460" windowWidth="26540" windowHeight="15520" firstSheet="7" activeTab="14"/>
  </bookViews>
  <sheets>
    <sheet name="Survey Questions &amp; Set-up" sheetId="1" r:id="rId1"/>
    <sheet name="Demographics" sheetId="2" r:id="rId2"/>
    <sheet name="Wellcome-specific" sheetId="4" r:id="rId3"/>
    <sheet name="Purpose of PhD Training " sheetId="5" r:id="rId4"/>
    <sheet name="Number of PhD Students" sheetId="7" r:id="rId5"/>
    <sheet name="Competitiveness of Training" sheetId="8" r:id="rId6"/>
    <sheet name="Time to Complete and Assessment" sheetId="6" r:id="rId7"/>
    <sheet name="Rotations and Master's" sheetId="14" r:id="rId8"/>
    <sheet name="Careers and Skills " sheetId="9" r:id="rId9"/>
    <sheet name="Support &amp; Mental Health" sheetId="10" r:id="rId10"/>
    <sheet name="Institutional Support" sheetId="11" r:id="rId11"/>
    <sheet name="Discrimination" sheetId="12" r:id="rId12"/>
    <sheet name="Work-Life Balance" sheetId="15" r:id="rId13"/>
    <sheet name="Motivations + Next Destinations" sheetId="13" r:id="rId14"/>
    <sheet name="Prospective Students" sheetId="17" r:id="rId15"/>
  </sheets>
  <definedNames>
    <definedName name="_xlnm._FilterDatabase" localSheetId="8" hidden="1">'Careers and Skills '!$A$213:$B$222</definedName>
    <definedName name="_xlnm._FilterDatabase" localSheetId="1" hidden="1">Demographics!$A$96:$D$102</definedName>
    <definedName name="_xlnm._FilterDatabase" localSheetId="11" hidden="1">Discrimination!$A$3:$E$10</definedName>
    <definedName name="_xlnm._FilterDatabase" localSheetId="13" hidden="1">'Motivations + Next Destinations'!$A$1:$B$10</definedName>
    <definedName name="_xlnm._FilterDatabase" localSheetId="6" hidden="1">'Time to Complete and Assessment'!$B$107:$I$119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C56" i="15" l="1"/>
  <c r="C57" i="15"/>
  <c r="C58" i="15"/>
  <c r="C59" i="15"/>
  <c r="C60" i="15"/>
  <c r="C61" i="15"/>
  <c r="C55" i="15"/>
  <c r="C54" i="15"/>
  <c r="C53" i="15"/>
  <c r="E10" i="12"/>
  <c r="E9" i="12"/>
  <c r="E8" i="12"/>
  <c r="E7" i="12"/>
  <c r="E6" i="12"/>
  <c r="E5" i="12"/>
  <c r="E4" i="12"/>
  <c r="C65" i="15"/>
  <c r="B87" i="15"/>
  <c r="C64" i="15"/>
  <c r="C66" i="15"/>
  <c r="C67" i="15"/>
  <c r="C68" i="15"/>
  <c r="C69" i="15"/>
  <c r="C63" i="15"/>
  <c r="C43" i="15"/>
  <c r="C44" i="15"/>
  <c r="C45" i="15"/>
  <c r="C46" i="15"/>
  <c r="C47" i="15"/>
  <c r="C48" i="15"/>
  <c r="C49" i="15"/>
  <c r="C50" i="15"/>
  <c r="C51" i="15"/>
  <c r="C42" i="15"/>
  <c r="C31" i="15"/>
  <c r="C32" i="15"/>
  <c r="C33" i="15"/>
  <c r="C34" i="15"/>
  <c r="C35" i="15"/>
  <c r="C36" i="15"/>
  <c r="C37" i="15"/>
  <c r="C38" i="15"/>
  <c r="C39" i="15"/>
  <c r="C40" i="15"/>
  <c r="C30" i="15"/>
  <c r="C19" i="15"/>
  <c r="C20" i="15"/>
  <c r="C21" i="15"/>
  <c r="C22" i="15"/>
  <c r="C23" i="15"/>
  <c r="C24" i="15"/>
  <c r="C25" i="15"/>
  <c r="C26" i="15"/>
  <c r="C27" i="15"/>
  <c r="C28" i="15"/>
  <c r="C18" i="15"/>
  <c r="D26" i="14"/>
  <c r="D27" i="14"/>
  <c r="D28" i="14"/>
  <c r="D29" i="14"/>
  <c r="D30" i="14"/>
  <c r="D31" i="14"/>
  <c r="D32" i="14"/>
  <c r="D33" i="14"/>
  <c r="D34" i="14"/>
  <c r="D35" i="14"/>
  <c r="D25" i="14"/>
  <c r="D14" i="14"/>
  <c r="D15" i="14"/>
  <c r="D16" i="14"/>
  <c r="D17" i="14"/>
  <c r="D18" i="14"/>
  <c r="D19" i="14"/>
  <c r="D20" i="14"/>
  <c r="D21" i="14"/>
  <c r="D22" i="14"/>
  <c r="D23" i="14"/>
  <c r="D92" i="2"/>
  <c r="C92" i="2"/>
  <c r="B92" i="2"/>
</calcChain>
</file>

<file path=xl/comments1.xml><?xml version="1.0" encoding="utf-8"?>
<comments xmlns="http://schemas.openxmlformats.org/spreadsheetml/2006/main">
  <authors>
    <author>Chiann-Mun Chen</author>
  </authors>
  <commentList>
    <comment ref="E3" authorId="0">
      <text>
        <r>
          <rPr>
            <b/>
            <sz val="9"/>
            <color indexed="81"/>
            <rFont val="Tahoma"/>
            <family val="2"/>
          </rPr>
          <t>Chiann-Mun Chen:</t>
        </r>
        <r>
          <rPr>
            <sz val="9"/>
            <color indexed="81"/>
            <rFont val="Tahoma"/>
            <family val="2"/>
          </rPr>
          <t xml:space="preserve">
figure 2</t>
        </r>
      </text>
    </comment>
    <comment ref="E34" authorId="0">
      <text>
        <r>
          <rPr>
            <b/>
            <sz val="9"/>
            <color indexed="81"/>
            <rFont val="Tahoma"/>
            <family val="2"/>
          </rPr>
          <t>Chiann-Mun Chen:</t>
        </r>
        <r>
          <rPr>
            <sz val="9"/>
            <color indexed="81"/>
            <rFont val="Tahoma"/>
            <family val="2"/>
          </rPr>
          <t xml:space="preserve">
fig 2</t>
        </r>
      </text>
    </comment>
  </commentList>
</comments>
</file>

<file path=xl/sharedStrings.xml><?xml version="1.0" encoding="utf-8"?>
<sst xmlns="http://schemas.openxmlformats.org/spreadsheetml/2006/main" count="1134" uniqueCount="582">
  <si>
    <t>Q1.3</t>
  </si>
  <si>
    <t>Do you have a PhD or are you currently undertaking a PhD?</t>
  </si>
  <si>
    <t>Q1.4</t>
  </si>
  <si>
    <t>Are you undertaking your PhD full-time or part-time?</t>
  </si>
  <si>
    <t>Q1.5</t>
  </si>
  <si>
    <t>Are you engaged in research?</t>
  </si>
  <si>
    <t>Which of the following best describes your current occupation? - Selected Choice</t>
  </si>
  <si>
    <t>Q1.10</t>
  </si>
  <si>
    <t>Are you a potential employer of PhD graduates?</t>
  </si>
  <si>
    <t>Q1.11</t>
  </si>
  <si>
    <t>Have you supervised PhD students in the last 10 years?</t>
  </si>
  <si>
    <t>Q1.12</t>
  </si>
  <si>
    <t>Are you a clinician or currently undertaking a combined MB/PhD or MD/PhD degree?</t>
  </si>
  <si>
    <t>Q1.13</t>
  </si>
  <si>
    <t>What is your clinical specialty?</t>
  </si>
  <si>
    <t>Q1.14</t>
  </si>
  <si>
    <t>Where are you based? - Selected Choice</t>
  </si>
  <si>
    <t>Which academic institution are you currently based at?</t>
  </si>
  <si>
    <t>Q1.15</t>
  </si>
  <si>
    <t>Did you undertake the majority of your PhD training in the UK?</t>
  </si>
  <si>
    <t>Q1.16</t>
  </si>
  <si>
    <t>At which institution are you undertaking/did you undertake your PhD training?</t>
  </si>
  <si>
    <t>Q1.17</t>
  </si>
  <si>
    <t>When did you complete your PhD?</t>
  </si>
  <si>
    <t>Q1.18</t>
  </si>
  <si>
    <t>In which discipline are you undertaking/did you undertake your PhD? - Selected Choice</t>
  </si>
  <si>
    <t>Q1.19</t>
  </si>
  <si>
    <t>Which of the following best describes the area within Biological/Biomedical Sciences you are undertaking/undertook your PhD in? - Selected Choice</t>
  </si>
  <si>
    <t>What is/was the funding source of your PhD? - Selected Choice</t>
  </si>
  <si>
    <t>Q1.22</t>
  </si>
  <si>
    <t>What is/was the funded length of your PhD? - Selected Choice</t>
  </si>
  <si>
    <t>In which year of your PhD are you? - Selected Choice</t>
  </si>
  <si>
    <t>Q1.27</t>
  </si>
  <si>
    <t>Did you have a Master's degree prior to starting your PhD training?</t>
  </si>
  <si>
    <t>Q1.28</t>
  </si>
  <si>
    <t>Was your Master's degree in the same discipline as your PhD?</t>
  </si>
  <si>
    <t>Q1.29</t>
  </si>
  <si>
    <t>In what discipline was your Master's degree? - Selected Choice</t>
  </si>
  <si>
    <t>Q1.30</t>
  </si>
  <si>
    <t>Were you/will you be awarded a Master's degree as part of the training offered by your PhD training?</t>
  </si>
  <si>
    <t>Q1.31</t>
  </si>
  <si>
    <t>Of the following, which is the highest level of academic attainment that you currently have? - Selected Choice</t>
  </si>
  <si>
    <t>Are you familiar with the Wellcome Trust and our investment in PhD training?</t>
  </si>
  <si>
    <t>Of the following, which do you think is a better source of funding for PhD Training Fellowships for clinicians?</t>
  </si>
  <si>
    <t>Please explain why you think this is a better funding source. (text box will expand if required)</t>
  </si>
  <si>
    <t>In your view, are there specific clinical specialties in which more clinical PhDs should be trained?</t>
  </si>
  <si>
    <t>If yes, in which clinical specialties should more PhDs be trained?</t>
  </si>
  <si>
    <t>After the completion of your PhD do you plan to continue on a clinical academic path?</t>
  </si>
  <si>
    <t>Why are you leaving or considering leaving the clinical academic path? (text box will expand if required)</t>
  </si>
  <si>
    <t>What would you would like to do outside of academia? (text box will expand if required)</t>
  </si>
  <si>
    <t>Why did you choose to not pursue a clinical academic career? (text box will expand if required)</t>
  </si>
  <si>
    <t>Q3.2</t>
  </si>
  <si>
    <t>In your view, what is the primary purpose of PhD training? - Selected Choice</t>
  </si>
  <si>
    <t>Q3.3</t>
  </si>
  <si>
    <t>Based on your view of the purpose of PhD training, what is your opinion on the number of PhD students currently being trained in the UK for that purpose?</t>
  </si>
  <si>
    <t>Q3.4</t>
  </si>
  <si>
    <t>Based on your view of the purpose of PhD training, what is your opinion on the number of PhD students currently being trained worldwide for that purpose?</t>
  </si>
  <si>
    <t>Q3.5</t>
  </si>
  <si>
    <t>Are PhDs obtained from Universities in the UK competitive with PhDs from other countries in Western Europe, Australia, Canada and the USA?</t>
  </si>
  <si>
    <t>Q3.6</t>
  </si>
  <si>
    <t>Why do you think this is the case? (text box will expand if required)</t>
  </si>
  <si>
    <t>Q3.8</t>
  </si>
  <si>
    <t>Considering that most PhD students will not continue in academic research, do you and/or your institution actively encourage students to explore careers outside of academic research?</t>
  </si>
  <si>
    <t>Q3.9</t>
  </si>
  <si>
    <t>What types of activities do you encourage students to pursue in order to explore careers outside of academic research and what type of support do you provide? (text box will expand if required)</t>
  </si>
  <si>
    <t>Q3.10</t>
  </si>
  <si>
    <t>Q3.11</t>
  </si>
  <si>
    <t>What types of activities are students encouraged to pursue in order to explore careers outside of academic research and what type of support do students receive? (text box will expand if required)</t>
  </si>
  <si>
    <t>Q4.2</t>
  </si>
  <si>
    <t>Do you think the average length of time to complete the research project for a PhD in the UK should change? - Selected Choice</t>
  </si>
  <si>
    <t>Q4.3</t>
  </si>
  <si>
    <t>What length should it be? (text box will expand if required)</t>
  </si>
  <si>
    <t>Q4.4</t>
  </si>
  <si>
    <t>Thinking back to when you undertook your PhD, did you spend additional time in the same academic group working on the same project(s) after the submission of your thesis and prior
to moving onto your next post?</t>
  </si>
  <si>
    <t>Q4.5</t>
  </si>
  <si>
    <t>Please tell us for how long and in what capacity. (text box will expand if required)</t>
  </si>
  <si>
    <t>Q5.1</t>
  </si>
  <si>
    <t>At the end of the period of PhD training (e.g., end of the studentship funding), how do you assess whether the training of a student has been effective?  (Please select all that apply) - Selected Choice</t>
  </si>
  <si>
    <t>Q5.2</t>
  </si>
  <si>
    <t>What are the main challenges you face or have faced as a supervisor of PhD students? (text box will expand if needed)</t>
  </si>
  <si>
    <t>Q5.3</t>
  </si>
  <si>
    <t>If applicable, what are the main challenges you face as a university administrator with regards to PhD training? (text box will expand if required)</t>
  </si>
  <si>
    <t>Q5.4</t>
  </si>
  <si>
    <t>What is your opinion on the level of bureaucracy that exists around PhD funding and management? This could refer to funder, institutional or government related administrative requirements.  Please specify which you are referring to and, if possible, suggest potential measures to address the situation. (text box will expand if required)</t>
  </si>
  <si>
    <t>Q5.5</t>
  </si>
  <si>
    <t>If you could change one thing about the way that PhD students are currently trained, what would that be? (text box will expand if required)</t>
  </si>
  <si>
    <t>Q6.2</t>
  </si>
  <si>
    <t>In which areas could support for PhD students by either the institution or the supervisor be improved? Please select all that apply. - Selected Choice</t>
  </si>
  <si>
    <t>Q6.3</t>
  </si>
  <si>
    <t>Are there any areas in which institutional support for PhD supervisors could be improved? If yes, please describe.</t>
  </si>
  <si>
    <t>Q6.4</t>
  </si>
  <si>
    <t>In your experience, have you noticed any recent changes in the number of cases of mental health issues in PhD students?</t>
  </si>
  <si>
    <t>Q6.5</t>
  </si>
  <si>
    <t>What kind of support would be useful to address this? (text box will expand if required)</t>
  </si>
  <si>
    <t>Q6.7</t>
  </si>
  <si>
    <t>If you have any additional comments about the support offered to PhD students that you would like us to know, please use the text box below. (text box will expand if required).</t>
  </si>
  <si>
    <t>Q6.9</t>
  </si>
  <si>
    <t>What motivated you to undertake a PhD? Please select the primary reason. - Selected Choice</t>
  </si>
  <si>
    <t>Q6.10</t>
  </si>
  <si>
    <t>Outside of your research project, what is/was the main challenge of your PhD training? (text box will expand if required)</t>
  </si>
  <si>
    <t>Q6.11</t>
  </si>
  <si>
    <t>Were the rotations useful?</t>
  </si>
  <si>
    <t>Q6.12</t>
  </si>
  <si>
    <t>Would you like to comment on your answer? (text box will expand if required)</t>
  </si>
  <si>
    <t>Q6.13</t>
  </si>
  <si>
    <t>Q6.14</t>
  </si>
  <si>
    <t>What kind of support would be useful to improve your work-life balance? (text box will expand if required)</t>
  </si>
  <si>
    <t>Q6.15</t>
  </si>
  <si>
    <t>Is there anything you wish you had known regarding the expectations from PhD students, requirements of PhD training, career prospects of PhD students, and/or life as a PhD student before you started your PhD training? If yes, please describe.</t>
  </si>
  <si>
    <t>Q7.3</t>
  </si>
  <si>
    <t>Are there any other attributes you consider important for prospective PhD students? If yes, please describe.</t>
  </si>
  <si>
    <t>Q7.4</t>
  </si>
  <si>
    <t>What is the ideal amount of research experience you think a prospective PhD student in your discipline should normally have? - Selected Choice</t>
  </si>
  <si>
    <t>Q7.6</t>
  </si>
  <si>
    <t>Are there any particular qualities or aptitudes you look for in order to identify the best prospective PhD students? If yes, please describe.</t>
  </si>
  <si>
    <t>Q7.7</t>
  </si>
  <si>
    <t>Prior to undertaking your PhD, how much research experience did you have? - Selected Choice</t>
  </si>
  <si>
    <t>What type of research experience did you have before undertaking a PhD? Please select all that apply. - Selected Choice</t>
  </si>
  <si>
    <t>Q7.9</t>
  </si>
  <si>
    <t>Are you considering undertaking a PhD?</t>
  </si>
  <si>
    <t>Q7.10</t>
  </si>
  <si>
    <t>In which subject area would you consider doing a PhD? - Selected Choice</t>
  </si>
  <si>
    <t>Q7.11</t>
  </si>
  <si>
    <t>Q7.12</t>
  </si>
  <si>
    <t>Please describe what skills/experience you feel you may need to gain. (text box will expand if required)</t>
  </si>
  <si>
    <t>Q7.13</t>
  </si>
  <si>
    <t>Q8.2</t>
  </si>
  <si>
    <t>Do you know what you would like to do after your PhD? - Selected Choice</t>
  </si>
  <si>
    <t>Q8.3</t>
  </si>
  <si>
    <t>Do you feel sufficiently supported to do this? If no, please describe how you could be better supported. - Selected Choice</t>
  </si>
  <si>
    <t>Q8.4</t>
  </si>
  <si>
    <t>You previously indicated that you would like to pursue an academic research career.  Why have you changed your mind?</t>
  </si>
  <si>
    <t>Q8.5</t>
  </si>
  <si>
    <t>What was your first job after completing your PhD? - Selected Choice</t>
  </si>
  <si>
    <t>Q8.6</t>
  </si>
  <si>
    <t>What was your motivation for changing to a non-research career? (text box will expand if required)</t>
  </si>
  <si>
    <t>Q8.7</t>
  </si>
  <si>
    <t>Has your PhD training been essential to your roles since you left research? - Selected Choice</t>
  </si>
  <si>
    <t>Q9.3</t>
  </si>
  <si>
    <t>Are there any other attributes you think are important to employers outside of the academic sector when recruiting PhD qualified staff? If yes, please describe.</t>
  </si>
  <si>
    <t>Q9.5</t>
  </si>
  <si>
    <t>Q9.6</t>
  </si>
  <si>
    <t>Should PhD training incorporate additional training to target key skills shortages in the workforce?</t>
  </si>
  <si>
    <t>Q9.7</t>
  </si>
  <si>
    <t>Why do you think this? (text box will expand if required)</t>
  </si>
  <si>
    <t>Q9.8</t>
  </si>
  <si>
    <t>How do you/did you find the number of training courses/modules that students are required to attend during their PhD training?</t>
  </si>
  <si>
    <t>Q9.10</t>
  </si>
  <si>
    <t>As a potential employer of PhD graduates, are there any skills you feel they often lack? Please select all that apply. - Selected Choice</t>
  </si>
  <si>
    <t>Q9.11</t>
  </si>
  <si>
    <t>Is there any additional training that you think you would benefit from/would have benefited from during your PhD training? (text box will expand if required)</t>
  </si>
  <si>
    <t>What do you think should be Wellcome's role in PhD training? (text box will expand if required)</t>
  </si>
  <si>
    <t>Should Wellcome continue to invest in PhD training?</t>
  </si>
  <si>
    <t>If you would like to comment on your answer, please use this text box. (text box will expand if required)</t>
  </si>
  <si>
    <t>Q11.2</t>
  </si>
  <si>
    <t>Q11.3</t>
  </si>
  <si>
    <t>Q11.4</t>
  </si>
  <si>
    <t>Q2.1 - Clinical</t>
  </si>
  <si>
    <t>Q2.2 - Clinical</t>
  </si>
  <si>
    <t>Q2.3 - Clinical</t>
  </si>
  <si>
    <t>Q2.4 - Clinical</t>
  </si>
  <si>
    <t>Q2.5 - Clinical</t>
  </si>
  <si>
    <t>Q2.6 - Clinical</t>
  </si>
  <si>
    <t>Q2.7 - Clinical</t>
  </si>
  <si>
    <t>Q2.8 - Clinical</t>
  </si>
  <si>
    <t>Q1.141</t>
  </si>
  <si>
    <t>Q1.6-9</t>
  </si>
  <si>
    <t>Q1.20-21</t>
  </si>
  <si>
    <t>Q1.23-26</t>
  </si>
  <si>
    <t>Q1.32 - Wellcome</t>
  </si>
  <si>
    <t>Total number completed submissions</t>
  </si>
  <si>
    <t>Have a PhD</t>
  </si>
  <si>
    <t>Do not have a PhD</t>
  </si>
  <si>
    <t>Currently undertaking a PhD</t>
  </si>
  <si>
    <t>Full-time</t>
  </si>
  <si>
    <t>Part-time</t>
  </si>
  <si>
    <t>Respondents not currently undertaking a PhD</t>
  </si>
  <si>
    <t>Have PhD</t>
  </si>
  <si>
    <t>Do not have PhD</t>
  </si>
  <si>
    <t>Total</t>
  </si>
  <si>
    <t>Yes, I am undertaking research in the academic sector</t>
  </si>
  <si>
    <t>I am a postdoctoral researcher</t>
  </si>
  <si>
    <t>I am a research group leader</t>
  </si>
  <si>
    <t>I am a staff scientist</t>
  </si>
  <si>
    <t>Other (please describe)</t>
  </si>
  <si>
    <t>Professors/Readers/Lecturers/Fellows</t>
  </si>
  <si>
    <t>Clinical Academics</t>
  </si>
  <si>
    <t>Directors of Institutes/Rsch/Graduate Studies</t>
  </si>
  <si>
    <t>Undergraduate and Master's students</t>
  </si>
  <si>
    <t>Postdocs/Rsch Technicians/Lab Managers</t>
  </si>
  <si>
    <t>Yes, I am undertaking research outside of the academic sector</t>
  </si>
  <si>
    <t>I conduct research in a clinical, non-academic setting</t>
  </si>
  <si>
    <t>I conduct research in Industry (Biotech/Pharma/Medtech)</t>
  </si>
  <si>
    <t>No, I am not currently undertaking research</t>
  </si>
  <si>
    <t>University administrator</t>
  </si>
  <si>
    <t>Clinician (including all health professions)</t>
  </si>
  <si>
    <t>Wellcome employees/grant funding bodies/research charity</t>
  </si>
  <si>
    <t>Geographic Location of Respondents</t>
  </si>
  <si>
    <t>UK</t>
  </si>
  <si>
    <t>Europe (non UK)</t>
  </si>
  <si>
    <t>US/Canada</t>
  </si>
  <si>
    <t>Africa</t>
  </si>
  <si>
    <t>Asia</t>
  </si>
  <si>
    <t>Other (please state)</t>
  </si>
  <si>
    <t>Oceania</t>
  </si>
  <si>
    <t>Central and South America and the Caribbean</t>
  </si>
  <si>
    <t xml:space="preserve">Respondents' Year of PhD completion </t>
  </si>
  <si>
    <t>1970 or earlier</t>
  </si>
  <si>
    <t>1971-1975</t>
  </si>
  <si>
    <t>1976-1980</t>
  </si>
  <si>
    <t>1981-1985</t>
  </si>
  <si>
    <t>1986-1990</t>
  </si>
  <si>
    <t>1991-1995</t>
  </si>
  <si>
    <t>1996-2000</t>
  </si>
  <si>
    <t>2001-2005</t>
  </si>
  <si>
    <t>2006-2010</t>
  </si>
  <si>
    <t>2011-2014</t>
  </si>
  <si>
    <t>Within the last three years</t>
  </si>
  <si>
    <t>Grand Total</t>
  </si>
  <si>
    <t>Respondents' current age</t>
  </si>
  <si>
    <t>18-21</t>
  </si>
  <si>
    <t>22-30</t>
  </si>
  <si>
    <t>31-40</t>
  </si>
  <si>
    <t>41-50</t>
  </si>
  <si>
    <t>51-60</t>
  </si>
  <si>
    <t>61-65</t>
  </si>
  <si>
    <t>66-70</t>
  </si>
  <si>
    <t>71+</t>
  </si>
  <si>
    <t>Prefer not to say</t>
  </si>
  <si>
    <t>Gender</t>
  </si>
  <si>
    <t>Female</t>
  </si>
  <si>
    <t>Male</t>
  </si>
  <si>
    <t>Prefer to self-describe:</t>
  </si>
  <si>
    <t>Survey respondents - Demographics - General</t>
  </si>
  <si>
    <t>3 years</t>
  </si>
  <si>
    <t>4 years without rotations</t>
  </si>
  <si>
    <t>4 years, including 1 year for rotations</t>
  </si>
  <si>
    <t>3.5 years</t>
  </si>
  <si>
    <t>4 years, including rotations</t>
  </si>
  <si>
    <t>total</t>
  </si>
  <si>
    <t>Yes</t>
  </si>
  <si>
    <t>No</t>
  </si>
  <si>
    <t>Of those who answered 'Yes', we asked 'Should Wellcome continue to invest in PhD training?'</t>
  </si>
  <si>
    <t>I am not sure</t>
  </si>
  <si>
    <t xml:space="preserve"> In your view, what is the primary purpose of PhD training?</t>
  </si>
  <si>
    <t>To develop highly-skilled individuals who can contribute in a knowledge-based economy and meet changing skills needs in the workforce</t>
  </si>
  <si>
    <t>To provide continued education in a specialty area</t>
  </si>
  <si>
    <t>To train the research leaders of the future</t>
  </si>
  <si>
    <t>To undertake a research project that has value in and of itself and for the individual</t>
  </si>
  <si>
    <t>PhD Student</t>
  </si>
  <si>
    <t>Research Group Leader (academic)</t>
  </si>
  <si>
    <t>Postdoctoral Researcher (Academic)</t>
  </si>
  <si>
    <t>Other (research in academic sector)</t>
  </si>
  <si>
    <t>Staff Scientist (academic)</t>
  </si>
  <si>
    <t>Researcher in Industry</t>
  </si>
  <si>
    <t>Researcher in Clinical, non-academic setting</t>
  </si>
  <si>
    <t>Other (research in non-academic setting)</t>
  </si>
  <si>
    <t>Other (non-research active)</t>
  </si>
  <si>
    <t>Clinician and other health professions, non-research active</t>
  </si>
  <si>
    <t>University Administrator</t>
  </si>
  <si>
    <t xml:space="preserve">Grand Total </t>
  </si>
  <si>
    <t>Clinician and other health professions, non research active</t>
  </si>
  <si>
    <t>In your view, what is the primary purpose of PhD training?</t>
  </si>
  <si>
    <t>Breakdown of all Respondents</t>
  </si>
  <si>
    <t>All Respondents</t>
  </si>
  <si>
    <t>Respondents in Biological and Biomedical Sciences including PH (PhD students and PhD qualified individuals only)</t>
  </si>
  <si>
    <t>Breakdown of Respondents in disciplines other than Biological and Biomedical Sciences and Public Health</t>
  </si>
  <si>
    <t>Respondents from disciplines OTHER than Biological and Biomedical Sciences and Public Health (PhD students and PhD qualified individuals only)</t>
  </si>
  <si>
    <t>Breakdown of Respondents in Biological and Biomedical Sciences and Public Health</t>
  </si>
  <si>
    <t>The average length of time to complete a research project for a PhD in the Biological and Biomedical Sciences in the UK is approximately 3 years.  Do you consider that length of time to be normally sufficient to achieve the following?</t>
  </si>
  <si>
    <t>Equip trainees with the necessary research skills to progress in research</t>
  </si>
  <si>
    <t>Equip trainees with the necessary skills to work outside of academia</t>
  </si>
  <si>
    <t>Allow the student to publish a first author paper</t>
  </si>
  <si>
    <t>Complete an internship lasting 3 months</t>
  </si>
  <si>
    <t>To complete a suitable original PhD research project</t>
  </si>
  <si>
    <t>Supervisors</t>
  </si>
  <si>
    <t>I don't know</t>
  </si>
  <si>
    <t>PhD Students</t>
  </si>
  <si>
    <t>Postdocs/Staff Scientists</t>
  </si>
  <si>
    <t>Respondents: PhD students and PhD qualified individuals</t>
  </si>
  <si>
    <t>Funded Length of Current PhD Students</t>
  </si>
  <si>
    <t>Other</t>
  </si>
  <si>
    <t>Biological/Biomedical Sciences</t>
  </si>
  <si>
    <t>Arts/Humanities/Social Sciences</t>
  </si>
  <si>
    <t>Population/Public Health</t>
  </si>
  <si>
    <t>Physical Sciences (including Chemistry and Physics)</t>
  </si>
  <si>
    <t>Engineering</t>
  </si>
  <si>
    <t>Computer Science</t>
  </si>
  <si>
    <t>Mathematics</t>
  </si>
  <si>
    <t>Disciplines in which respondents are undertaking or have undertaken their PhDs</t>
  </si>
  <si>
    <t>No, I don't have a PhD</t>
  </si>
  <si>
    <t>Yes, I have a PhD</t>
  </si>
  <si>
    <t>Anatomy, pathology and physiology</t>
  </si>
  <si>
    <t>Cell and developmental biology</t>
  </si>
  <si>
    <t>Genetics</t>
  </si>
  <si>
    <t>Immunology</t>
  </si>
  <si>
    <t>Molecular biology, biophysics and biochemistry</t>
  </si>
  <si>
    <t>Neuroscience</t>
  </si>
  <si>
    <t>Parasitology, virology and infectious disease</t>
  </si>
  <si>
    <t>Areas within Biological/Biomedical Sciences respondents are undertaking/undertook your PhD in</t>
  </si>
  <si>
    <t xml:space="preserve">Other </t>
  </si>
  <si>
    <t>Wellcome Trust</t>
  </si>
  <si>
    <t xml:space="preserve">University </t>
  </si>
  <si>
    <t>Medical Research Council (MRC)</t>
  </si>
  <si>
    <t>Biotechnology and Biological Sciences Research Council (BBSRC)</t>
  </si>
  <si>
    <t>Engineering and Physical Sciences Research Council (EPSRC)</t>
  </si>
  <si>
    <t>Self-Funded</t>
  </si>
  <si>
    <t>National Institute for Health Research (NIHR)</t>
  </si>
  <si>
    <t>Cancer Research UK (CRUK)</t>
  </si>
  <si>
    <t>British Heart Foundation (BHF)</t>
  </si>
  <si>
    <t>The number is about right</t>
  </si>
  <si>
    <t>We are training too few</t>
  </si>
  <si>
    <t>We are training too many</t>
  </si>
  <si>
    <t>The number is right</t>
  </si>
  <si>
    <r>
      <t xml:space="preserve">Based on your view on the primary purpose of PhD training, what is your opinion on the number of PhD students </t>
    </r>
    <r>
      <rPr>
        <b/>
        <u/>
        <sz val="11"/>
        <color theme="1"/>
        <rFont val="Arial"/>
        <family val="2"/>
      </rPr>
      <t>currently being trained in the UK</t>
    </r>
    <r>
      <rPr>
        <b/>
        <sz val="11"/>
        <color theme="1"/>
        <rFont val="Arial"/>
        <family val="2"/>
      </rPr>
      <t xml:space="preserve"> for that purpose?  (</t>
    </r>
    <r>
      <rPr>
        <b/>
        <u/>
        <sz val="11"/>
        <color theme="1"/>
        <rFont val="Arial"/>
        <family val="2"/>
      </rPr>
      <t>Respondents in the UK</t>
    </r>
    <r>
      <rPr>
        <b/>
        <sz val="11"/>
        <color theme="1"/>
        <rFont val="Arial"/>
        <family val="2"/>
      </rPr>
      <t>)</t>
    </r>
  </si>
  <si>
    <r>
      <t xml:space="preserve">Based on your view of the purpose of PhD training, what is your opinion on the number of PhD students </t>
    </r>
    <r>
      <rPr>
        <b/>
        <u/>
        <sz val="11"/>
        <color theme="1"/>
        <rFont val="Arial"/>
        <family val="2"/>
      </rPr>
      <t>currently being trained worldwide</t>
    </r>
    <r>
      <rPr>
        <b/>
        <sz val="11"/>
        <color theme="1"/>
        <rFont val="Arial"/>
        <family val="2"/>
      </rPr>
      <t xml:space="preserve"> for that purpose? </t>
    </r>
    <r>
      <rPr>
        <b/>
        <u/>
        <sz val="11"/>
        <color theme="1"/>
        <rFont val="Arial"/>
        <family val="2"/>
      </rPr>
      <t>(Respondents outside of the UK)</t>
    </r>
  </si>
  <si>
    <t>Essential</t>
  </si>
  <si>
    <t>Not important</t>
  </si>
  <si>
    <t>Somewhat important</t>
  </si>
  <si>
    <t>Very important</t>
  </si>
  <si>
    <t>The ability to use evidence to back up a position in a compelling way</t>
  </si>
  <si>
    <t xml:space="preserve"> The ability to think critically, originally and creatively</t>
  </si>
  <si>
    <t>The ability to be a clear and confident science communicator</t>
  </si>
  <si>
    <t>The ability to independently identify and develop new research questions</t>
  </si>
  <si>
    <t>Expert knowledge in their field</t>
  </si>
  <si>
    <t>The ability to plan and carry out a research project</t>
  </si>
  <si>
    <t>In your view, how important are the following for a PhD student to have by the time they finish their PhD training? (All respondents, except individuals from Arts, Humanities and Social Sciences)</t>
  </si>
  <si>
    <t>Considering that most PhD students will not continue in academic research, do you and/or your institution actively encourage students to explore careers outside of academic research? (Respondents: Individuals undertaking research in the academic sector and university administrators)</t>
  </si>
  <si>
    <t>Considering that most PhD students will not continue in academic research, does your supervisor and/or institution actively encourage and support students to explore careers outside of academic research? (Respondents: PhD students)</t>
  </si>
  <si>
    <t xml:space="preserve">Research Group Leader </t>
  </si>
  <si>
    <t xml:space="preserve">Postdoctoral Researcher </t>
  </si>
  <si>
    <t xml:space="preserve">Staff Scientist </t>
  </si>
  <si>
    <t>No, it shouldn't change</t>
  </si>
  <si>
    <t>Yes, it should be longer</t>
  </si>
  <si>
    <t>Yes, it should be shorter</t>
  </si>
  <si>
    <t>Do you think the average length of time to complete the research project for a PhD in the UK should change? (Respondents: PhD students, PhD qualified and University Administrators; all disciplines)</t>
  </si>
  <si>
    <t>Do you think the average length of time to complete the research project for a PhD in the UK should change? (Respondents: PhD students, PhD qualified and University Administrators; Biological and Biomedical Sciences and Public Health only)</t>
  </si>
  <si>
    <t xml:space="preserve">PhD Student </t>
  </si>
  <si>
    <t>PhD Supervisor</t>
  </si>
  <si>
    <t>It depends*</t>
  </si>
  <si>
    <t xml:space="preserve">*Open text comments advocate for flexibility given individual circunstances. </t>
  </si>
  <si>
    <t>At the end of the period of PhD training (e.g., end of the studentship funding), how do you assess whether the training of a student has been effective?  (Respondents: PhD supervisors only)</t>
  </si>
  <si>
    <t>Unsure</t>
  </si>
  <si>
    <t>Publication of first author paper(s)</t>
  </si>
  <si>
    <t>Able to pursue the desired career route after completion</t>
  </si>
  <si>
    <t xml:space="preserve">Successful completion of the thesis  </t>
  </si>
  <si>
    <t>Other **</t>
  </si>
  <si>
    <t>** Answers under "Other"</t>
  </si>
  <si>
    <t>Effective Communication</t>
  </si>
  <si>
    <t>Ability to pursue chosen career</t>
  </si>
  <si>
    <t>Scientific growth/development</t>
  </si>
  <si>
    <t>Ability to think critically/rigorously</t>
  </si>
  <si>
    <t>Misc.</t>
  </si>
  <si>
    <t>Publications</t>
  </si>
  <si>
    <t>Student satisfaction</t>
  </si>
  <si>
    <t>Independence</t>
  </si>
  <si>
    <t>All the above or combination of options listed</t>
  </si>
  <si>
    <r>
      <t xml:space="preserve">If you could change </t>
    </r>
    <r>
      <rPr>
        <b/>
        <u/>
        <sz val="11"/>
        <color theme="1"/>
        <rFont val="Arial"/>
        <family val="2"/>
      </rPr>
      <t xml:space="preserve">ONE </t>
    </r>
    <r>
      <rPr>
        <b/>
        <sz val="11"/>
        <color theme="1"/>
        <rFont val="Arial"/>
        <family val="2"/>
      </rPr>
      <t>thing about the way that PhD students are currently trained, what would that be? (Respondents: PhD Students and PhD qualified individuals)</t>
    </r>
  </si>
  <si>
    <t>Changes in length of training - Increase in length or continued funding post submission</t>
  </si>
  <si>
    <t>Increase opportunities for transferable skills training and for exploring careers outside of academic research</t>
  </si>
  <si>
    <t>Improve supervision &amp; clearer outlining of expectations</t>
  </si>
  <si>
    <t>Computational analysis and statistics training</t>
  </si>
  <si>
    <t>Total number of respondents</t>
  </si>
  <si>
    <t>The most common answers are:</t>
  </si>
  <si>
    <t xml:space="preserve">Co-supervision from early career researchers </t>
  </si>
  <si>
    <t>Clearer outlining of what is expected from PhD students by supervisors and the institution</t>
  </si>
  <si>
    <t xml:space="preserve">Mental health/pastoral support/career counselling </t>
  </si>
  <si>
    <t xml:space="preserve">Networking with others across the institution to share best practice  </t>
  </si>
  <si>
    <t xml:space="preserve">Provision of career advice  </t>
  </si>
  <si>
    <t xml:space="preserve">Specific skills training  </t>
  </si>
  <si>
    <t>Supervisors (GLs)</t>
  </si>
  <si>
    <t xml:space="preserve">Other(s) </t>
  </si>
  <si>
    <t>Postdoc/Staff Scientist</t>
  </si>
  <si>
    <t>In which areas could support for PhD students by either the institution or the supervisor be improved? (Select all that apply) (Respondents PhD Students and individuals undertaking research in an academic sector or are university administrators)</t>
  </si>
  <si>
    <t>Have you noticed any recent changes in the number of cases of mental health issues in PhD students? (Respondents: PhD Supervisors only)</t>
  </si>
  <si>
    <t>The number of cases appears to have decreased</t>
  </si>
  <si>
    <t>The number of cases apprears to have increased</t>
  </si>
  <si>
    <t>I have not noticed any change</t>
  </si>
  <si>
    <t>What kind of support would be useful to address the increase in the number of cases? (Respondents: PhD Supervisors who answered having noticed an increase in the number of cases)</t>
  </si>
  <si>
    <t>Students need to engage</t>
  </si>
  <si>
    <t>Better evaluation of admissions process</t>
  </si>
  <si>
    <t>Pastoral care and supervision &amp; open recognition and discussion</t>
  </si>
  <si>
    <t xml:space="preserve">Financial support and flexibilty return to work </t>
  </si>
  <si>
    <t>Nothing, my institution has very good support</t>
  </si>
  <si>
    <t>Peer support systems</t>
  </si>
  <si>
    <t>Better training for supervisors</t>
  </si>
  <si>
    <t>Don't know/Don't think there is increase/Not a problem for PhD specifically</t>
  </si>
  <si>
    <t>Change in research culture/practice</t>
  </si>
  <si>
    <t>Clearer understanding of expectations and where to find support if needed</t>
  </si>
  <si>
    <t>Better access to counselling/Mental Health Support</t>
  </si>
  <si>
    <t>Strongly agree</t>
  </si>
  <si>
    <t>Agree</t>
  </si>
  <si>
    <t>Neither agree nor disagree</t>
  </si>
  <si>
    <t>Disagree</t>
  </si>
  <si>
    <t>Strongly Disagree</t>
  </si>
  <si>
    <t>Prefer not to answer</t>
  </si>
  <si>
    <t> To what extent do you agree with the following statements? (All Respondents)</t>
  </si>
  <si>
    <t>Have you experienced discrimination or unfavourable treatment on the basis of any of the following categories? Select all that apply. (Respondents: PhD Students and PhD qualified individuals)</t>
  </si>
  <si>
    <t>When applying for PhD</t>
  </si>
  <si>
    <t>During my PhD</t>
  </si>
  <si>
    <t>After completing my PhD/moving forward</t>
  </si>
  <si>
    <t>Sexual orientation</t>
  </si>
  <si>
    <t>Ethnicity or race</t>
  </si>
  <si>
    <t>Religion and belief</t>
  </si>
  <si>
    <t>Disability</t>
  </si>
  <si>
    <t>Socio-economic background</t>
  </si>
  <si>
    <t>Other*</t>
  </si>
  <si>
    <t>* Described under "Other"</t>
  </si>
  <si>
    <t>Field of study</t>
  </si>
  <si>
    <t>Language</t>
  </si>
  <si>
    <t>For not being a clinician</t>
  </si>
  <si>
    <t>Parent/Parental Leave</t>
  </si>
  <si>
    <t>Age</t>
  </si>
  <si>
    <t>Nationality/Immigration Status</t>
  </si>
  <si>
    <t>Misc</t>
  </si>
  <si>
    <t>What motivated you to undertake a PhD? (Primary reason; Respondents: PhD students and PhD qualified individuals)</t>
  </si>
  <si>
    <t>I enjoyed learning about science and doing research and wanted to continue without necessarily undertaking a career in research</t>
  </si>
  <si>
    <t>I thought it was the obvious next step in my science career progression</t>
  </si>
  <si>
    <t>I knew I wanted a  research  career in an academic setting</t>
  </si>
  <si>
    <t>I knew I wanted a career in research outside of academia</t>
  </si>
  <si>
    <t>I wanted a non-research career for which I would need a PhD</t>
  </si>
  <si>
    <t>I thought that a PhD would open the doors to a variety of career options in research and beyond</t>
  </si>
  <si>
    <t>Do you know what you would like to do after the completion of your PhD? (Respondents: PhD Students, non-clinical)</t>
  </si>
  <si>
    <t>No, I don't know what I would like to do yet</t>
  </si>
  <si>
    <t>I would like to do a postdoc in an academic setting</t>
  </si>
  <si>
    <t>I would like to do a postdoc in a non-academic setting</t>
  </si>
  <si>
    <t>I would like to pursue non-research options</t>
  </si>
  <si>
    <t>Do you feel sufficiently supported to do this? (Respondents to the question above)</t>
  </si>
  <si>
    <t xml:space="preserve">No </t>
  </si>
  <si>
    <r>
      <t xml:space="preserve">What was your first job after completing your PhD? (PhD qualified individuals who are </t>
    </r>
    <r>
      <rPr>
        <b/>
        <u/>
        <sz val="11"/>
        <color theme="1"/>
        <rFont val="Arial"/>
        <family val="2"/>
      </rPr>
      <t>NOT</t>
    </r>
    <r>
      <rPr>
        <b/>
        <sz val="11"/>
        <color theme="1"/>
        <rFont val="Arial"/>
        <family val="2"/>
      </rPr>
      <t xml:space="preserve"> currently undertaking research)</t>
    </r>
  </si>
  <si>
    <t xml:space="preserve">Postdoc in an academic setting </t>
  </si>
  <si>
    <t>Postdoc in industry (e.g. Pharma, Biotech)</t>
  </si>
  <si>
    <t>Clinical training</t>
  </si>
  <si>
    <t>Non-research position</t>
  </si>
  <si>
    <r>
      <t xml:space="preserve">Has your PhD training been essential to your roles since you left research?  (PhD qualified individuals who are </t>
    </r>
    <r>
      <rPr>
        <b/>
        <u/>
        <sz val="11"/>
        <color theme="1"/>
        <rFont val="Arial"/>
        <family val="2"/>
      </rPr>
      <t>NOT</t>
    </r>
    <r>
      <rPr>
        <b/>
        <sz val="11"/>
        <color theme="1"/>
        <rFont val="Arial"/>
        <family val="2"/>
      </rPr>
      <t xml:space="preserve"> currently undertaking research)</t>
    </r>
  </si>
  <si>
    <t>Yes, it has been essential</t>
  </si>
  <si>
    <t>No, it has not been essential, but the skills obtained have been useful</t>
  </si>
  <si>
    <t>No, it makes no difference that I have a PhD</t>
  </si>
  <si>
    <t>Funding Source of PhD (if PhD in Biological/Biomedical Sciences and Public Health)</t>
  </si>
  <si>
    <t>Funding Source of PhD (if PhD in Biological/Biomedical Sciences); if currently a PhD student, the length of PhD</t>
  </si>
  <si>
    <t>Were the rotations useful? (Respondents: current PhD students in 4 year programmes with a rotation component and have already completed their rotations)</t>
  </si>
  <si>
    <t>As a PhD Student, how satisfied are you/were you with your work-life balance?</t>
  </si>
  <si>
    <t>As a PhD Student, how satisfied are you/were you with your work-life balance? (Respondents: PhD Students and PhD qualified individuals)</t>
  </si>
  <si>
    <t>Dissatisfied</t>
  </si>
  <si>
    <t>Neither satisfied nor unsatisfied</t>
  </si>
  <si>
    <t>Satisfied</t>
  </si>
  <si>
    <t>Very dissatisfied</t>
  </si>
  <si>
    <t>Very satisfied</t>
  </si>
  <si>
    <t>Did you have a Master's degree prior to starting your PhD training? (PhD Students and PhD qualified individuals; if the latter, breakdown by year of PhD completion)</t>
  </si>
  <si>
    <t>Have PhD-Pecentage of total</t>
  </si>
  <si>
    <t xml:space="preserve">Have PhD-Pecentage of total </t>
  </si>
  <si>
    <t>Relative expertise in PhD topic area</t>
  </si>
  <si>
    <t>Non-research work experience</t>
  </si>
  <si>
    <t>Research experience</t>
  </si>
  <si>
    <t>Passion and enthusiasm</t>
  </si>
  <si>
    <t>High grades</t>
  </si>
  <si>
    <t>A Master's degree</t>
  </si>
  <si>
    <t>What is the ideal amount of research experience you think a prospective PhD student in your discipline should normally have? (Respondents: PhD qualified individuals)</t>
  </si>
  <si>
    <t>1-2 years</t>
  </si>
  <si>
    <t>1-3 months</t>
  </si>
  <si>
    <t>3-6 months</t>
  </si>
  <si>
    <t>Less than a month</t>
  </si>
  <si>
    <t>More than 6 months to a year</t>
  </si>
  <si>
    <t>None</t>
  </si>
  <si>
    <t>Cover letter or Personal Statement</t>
  </si>
  <si>
    <t>CV</t>
  </si>
  <si>
    <t>Degree class/grades</t>
  </si>
  <si>
    <t>Letters of recommendation</t>
  </si>
  <si>
    <t>Previous research experience</t>
  </si>
  <si>
    <t>Interview</t>
  </si>
  <si>
    <t>How important do you consider the following attributes to be for prospective PhD students? (Select all that apply)</t>
  </si>
  <si>
    <t>How important do you consider the following to be when identifying the best prospective PhD students? (Respondents PhD Supervisors and University Administrators; Select all that apply)</t>
  </si>
  <si>
    <t>Postdoctoral Researcher</t>
  </si>
  <si>
    <t>Prior to undertaking your PhD, how much research experience did you have? (Respondents:  PhD Students and current postdocs)</t>
  </si>
  <si>
    <t>Other**</t>
  </si>
  <si>
    <t>*Answers under "Other" included a range from: none, to variable depending on the student and the project, to mandatory Master's degree, to "the more the better"</t>
  </si>
  <si>
    <t>2-4 years</t>
  </si>
  <si>
    <t>4-5 years</t>
  </si>
  <si>
    <t>6-8 years</t>
  </si>
  <si>
    <t>8-10 years</t>
  </si>
  <si>
    <t>More than 10 years</t>
  </si>
  <si>
    <t xml:space="preserve">**Answers under "Other" included a range from research during BSc and/or Master's to individuals who described their experience or only stated "many".  </t>
  </si>
  <si>
    <t>Not Important</t>
  </si>
  <si>
    <t>Somewhat Important</t>
  </si>
  <si>
    <t>Very Important</t>
  </si>
  <si>
    <t>How important do you think the following attributes are to employers outside of the academic sector when recruiting PhD qualified staff? (Respondents: PhD Students, individuals underaking research in Academic Institutions and University Administrators</t>
  </si>
  <si>
    <t>Ability to think critically and problem solve</t>
  </si>
  <si>
    <t>Capacity and ability to work autonomously</t>
  </si>
  <si>
    <t>Specialist knowledge</t>
  </si>
  <si>
    <t>Research Group Leader</t>
  </si>
  <si>
    <t xml:space="preserve"> Ability to think critically and problem solve</t>
  </si>
  <si>
    <t>How important are the following attributes when recruiting PhD qualified staff in your industry? (Respondents: identified as potential employers of PhD qualified individuals)</t>
  </si>
  <si>
    <t>It depends</t>
  </si>
  <si>
    <t xml:space="preserve">Should PhD training incorporate additional training to target key skills shortages in the workforce? </t>
  </si>
  <si>
    <t>Clinician and other health professions (non research active)</t>
  </si>
  <si>
    <t>869*</t>
  </si>
  <si>
    <t>* Answers explaining the choice for "It Depends" included recognition that not all PhD students continue in research and dependent on the individal and the areas or skills identified.</t>
  </si>
  <si>
    <t>I found it too high</t>
  </si>
  <si>
    <t>I found it too low</t>
  </si>
  <si>
    <t>It does not apply</t>
  </si>
  <si>
    <t>It was about right</t>
  </si>
  <si>
    <t>How do you/did you find the number of training courses/modules that students are required to attend during their PhD training? (Respondents: Current PhD students, split by funding source)</t>
  </si>
  <si>
    <t>How important is it for students to acquire the following skills?</t>
  </si>
  <si>
    <t>Commercial acumen, translational and entrepreneurial skills</t>
  </si>
  <si>
    <t>Data, statistical and analytical skills</t>
  </si>
  <si>
    <t>Leadership skills</t>
  </si>
  <si>
    <t>Presentation and communication skills</t>
  </si>
  <si>
    <t>Problem solving skills</t>
  </si>
  <si>
    <t>Project management</t>
  </si>
  <si>
    <t>Public engagement</t>
  </si>
  <si>
    <t>Team working</t>
  </si>
  <si>
    <t>Time management</t>
  </si>
  <si>
    <t>Research Group Leader (Academic)</t>
  </si>
  <si>
    <t>Clinician and other health professions (non-research active)</t>
  </si>
  <si>
    <t>Researcher in Clinical (non-academic setting)</t>
  </si>
  <si>
    <r>
      <t xml:space="preserve"> As a potential employer of PhD graduates, are there any skills you feel they often </t>
    </r>
    <r>
      <rPr>
        <b/>
        <u/>
        <sz val="11"/>
        <color theme="1"/>
        <rFont val="Arial"/>
        <family val="2"/>
      </rPr>
      <t>lack</t>
    </r>
    <r>
      <rPr>
        <b/>
        <sz val="11"/>
        <color theme="1"/>
        <rFont val="Arial"/>
        <family val="2"/>
      </rPr>
      <t>? (Select all that apply; Respondents: individuals outside of research who identified as potential employers)</t>
    </r>
  </si>
  <si>
    <t>** Answers under "Other" skills lacking varied and included: ability to deal with stress and heavy workloads, ability to present to a general audience, interpersonal skills and social awareness, ability to deal with methods outside of their own and modesty.</t>
  </si>
  <si>
    <t>In your view, how important are the following for a PhD student to have by the time they finish their PhD training? - The ability to use evidence to back up a position in a compelling way, The ability to think critically, originally and creatively, The ability to be a clear and confident science communicator, The ability to independently identify and develop new research questions, Expert knowledge in their field, The ability to plan and carry out a research project and The ability to plan and carry out a research project</t>
  </si>
  <si>
    <t>Q3.7</t>
  </si>
  <si>
    <t>Considering that most PhD students will not continue in academic research, does your supervisor and/or institution actively encourage and support students to explore careers outside of academic research?</t>
  </si>
  <si>
    <t>Do you consider that length of time to be normally sufficient to achieve the following? - Equip trainees with the necessary research skills to progress in research, Equip trainees with the necessary skills to work outside of academia, Allow the student to publish a first author paper, Complete an internship lasting 3 months, To complete a suitable original PhD research project</t>
  </si>
  <si>
    <t>Q4.1</t>
  </si>
  <si>
    <t>To what extent do you agree with the following statements. If you are unsure of the answer, please choose the "neither agree nor disagree" option. - My institution values diversity and recognises the benefits of having a diverse research student population, My institution provides equal support to all PhD students during their studies and My institution provides equal support to all PhD students as they complete their studies and transition into post-doctoral research or other roles</t>
  </si>
  <si>
    <t>Q6.6</t>
  </si>
  <si>
    <t>Have you experienced discrimination or unfavourable treatment on the basis of any of the following categories? Please select all that apply. - Gender, Sexual Orientation, Ethnicity or race, Religion and belief, Disability, Soci-economic background, Other.</t>
  </si>
  <si>
    <t>Q6.16</t>
  </si>
  <si>
    <t>How important do you consider the following attributes to be for prospective PhD students? - Relative expertise in PhD topic area, Non-research work experience, Research experience, Passion and enthusiasm, High grades, A Master's degree</t>
  </si>
  <si>
    <t>Q7.2</t>
  </si>
  <si>
    <t>How important do you consider the following to be when identifying the best prospective PhD students? - Cover letter or Personal Statement, CV, Degree class/grades, Letters of recommendation, Previous research experience, Publications, Interview</t>
  </si>
  <si>
    <t>Q7.5</t>
  </si>
  <si>
    <t>What motivates you to consider undertaking a PhD? Please select the primary reason. - Selected Choice</t>
  </si>
  <si>
    <t xml:space="preserve">Q7.8 Clinical </t>
  </si>
  <si>
    <t>Do you feel you currently have the skills and experience necessary to become a successful applicant for a PhD studentship?</t>
  </si>
  <si>
    <t>How important do you think the following attributes are to employers outside of the academic sector when recruiting PhD qualified staff? - Ability to think critically and problem solve; Capacity and ability to work autonomously, Specialist knowledge</t>
  </si>
  <si>
    <t>How important are the following attributes when recruiting PhD qualified staff in your industry? - Ability to think critically and problem solve; Capacity to work autonomously, Specialist knowledge</t>
  </si>
  <si>
    <t>Q9.4</t>
  </si>
  <si>
    <t>Q9.2</t>
  </si>
  <si>
    <t>Are there any additional attributes you think are important when recruiting PhD qualified staff in your industry? If  yes, please describe.</t>
  </si>
  <si>
    <t>How important is it for students to acquire the following skills? - Commercial acumen, translational and entrepreneurial skills, Data, statistical and analytical skills, Leadership skills, Presentation and communication skills, problem solving skills, project management, public engagement, team working, time management</t>
  </si>
  <si>
    <t>Q9.9</t>
  </si>
  <si>
    <t>What can Wellcome do to improve PhD training? (text box will expand if required)</t>
  </si>
  <si>
    <t>Are Wellcome PhD students different in any way (prior, during or after their PhD training) to non-Wellcome funded students? (text box will expand if required)</t>
  </si>
  <si>
    <t>Are there any additional areas or issues you think we should be considering in our review of PhD training? (if yes, please describe)</t>
  </si>
  <si>
    <t>What is your current age?</t>
  </si>
  <si>
    <t>Do you have any caring responsibilities? If yes please select all that apply.</t>
  </si>
  <si>
    <t xml:space="preserve">Which of the following best describes your gender? </t>
  </si>
  <si>
    <t xml:space="preserve">Q10.2 Wellcome </t>
  </si>
  <si>
    <t>Q10.3 Wellcome</t>
  </si>
  <si>
    <t>Q10.4 Wellcome</t>
  </si>
  <si>
    <t>Q10.5 Wellcome</t>
  </si>
  <si>
    <t>Q10.6 Wellcome</t>
  </si>
  <si>
    <t>Q10.7 Wellcome</t>
  </si>
  <si>
    <t>Everyone</t>
  </si>
  <si>
    <t>Supervisors only</t>
  </si>
  <si>
    <t>QUESTIONS</t>
  </si>
  <si>
    <t xml:space="preserve">Inadequate/Unsatisfactory Supervision </t>
  </si>
  <si>
    <t>Work/Life Balance</t>
  </si>
  <si>
    <t>Personal Finances</t>
  </si>
  <si>
    <t>Mental Health</t>
  </si>
  <si>
    <t>Balancing Clinical Career</t>
  </si>
  <si>
    <t>Time Management</t>
  </si>
  <si>
    <t>Maintaining Motivation</t>
  </si>
  <si>
    <t>Time Constraints</t>
  </si>
  <si>
    <t>Bullying</t>
  </si>
  <si>
    <t>Sexual Harassment</t>
  </si>
  <si>
    <t>Main Challenges faced during PhD training (not directly related to the research project) - Most common answers + 2 that may be of interest.  (Respondents: PhD Students and PhD qualified individuals.  Total number of respondents 1837.)</t>
  </si>
  <si>
    <t>If responded "Yes, it should be longer", What should that length be?</t>
  </si>
  <si>
    <t>3.5 to 4 years</t>
  </si>
  <si>
    <t>4 years</t>
  </si>
  <si>
    <t>at least 4 years, up to 5</t>
  </si>
  <si>
    <t xml:space="preserve">more than 5 </t>
  </si>
  <si>
    <t xml:space="preserve">PhD Supervisor </t>
  </si>
  <si>
    <t>(not all Group Leaders are supervisors)</t>
  </si>
  <si>
    <t>Respondents' Year of PhD completion (only those who completed question above)</t>
  </si>
  <si>
    <t>PhD Supervisor (not all group leaders are supervisors)</t>
  </si>
  <si>
    <t>How important is it for students to acquire the following skills? (same as above but different groups for comparison)</t>
  </si>
  <si>
    <t>Potential Employer of PhD graduates (outside of Academic Sector)</t>
  </si>
  <si>
    <t>My institution values diversity and recognises the benefits of having a diverse research student population (n=2330)</t>
  </si>
  <si>
    <t>My institution provides equal support to all PhD students during their studies (n=2327)</t>
  </si>
  <si>
    <t>My institution provides equal support to all PhD students as they complete their studies and transition into post-doctoral research or other roles. (n=2324)</t>
  </si>
  <si>
    <t>As a PhD Student, how satisfied were you with your work-life balance? (Respondents: PhD-qualified individuals; Broken down by year of completion of PhD)</t>
  </si>
  <si>
    <t>This web-based survey was conducted by Wellcome as a key part of its review of PhD training and has helped inform our future strategy, including decisions on whether to continue our investment in PhD training and the shape of said investment. The survey was hosted by Qualtrics and contained a combination of qualitative and quantitative questions. It was designed to be answered by anyone, irrespective of background, occupation or career stage, with different sets of questions for each audience. (This, together with the fact that individuals didn’t always answer all of the questions they were asked, explains the variation in number values across questions). The list of questions was drawn from a combination of sources, including engagement with the community via semi-structured interviews. Requests to complete the survey were disseminated via email. Email recipients included all Wellcome active grantholders, all Wellcome Centre and PhD programme administrators, administrators of doctoral colleges/academies as published on the internet, personal contacts within Research Councils and personal contacts from Wellcome staff. In addition, the survey was supported by posts on social media, namely, Facebook, Twitter and LinkedIn. It is worth noting that many of the survey respondents had a relationship with Wellcome, including as Wellcome-funded PhD students and supervisors, and would have been aware of the influence of the survey on any decisions on our future provision of PhD training. The survey was anonymous and open to new entrants from 28 November until closing on 19 December 2017. For those enrolled, the survey was then left open for an additional week to allow for completion of surveys that had been started. The survey contained a set of questions specifically relevant to clinical PhD training, which was not part of the review.</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</si>
</sst>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Arial"/>
      <family val="2"/>
    </font>
    <font>
      <sz val="11"/>
      <color theme="1"/>
      <name val="Arial"/>
      <family val="2"/>
    </font>
    <font>
      <b/>
      <sz val="11"/>
      <color theme="1"/>
      <name val="Arial"/>
      <family val="2"/>
    </font>
    <font>
      <i/>
      <sz val="11"/>
      <color theme="1"/>
      <name val="Arial"/>
      <family val="2"/>
    </font>
    <font>
      <i/>
      <sz val="11"/>
      <color theme="0" tint="-0.34998626667073579"/>
      <name val="Arial"/>
      <family val="2"/>
    </font>
    <font>
      <sz val="11"/>
      <name val="Arial"/>
      <family val="2"/>
    </font>
    <font>
      <b/>
      <sz val="11"/>
      <name val="Arial"/>
      <family val="2"/>
    </font>
    <font>
      <b/>
      <u/>
      <sz val="11"/>
      <color theme="1"/>
      <name val="Arial"/>
      <family val="2"/>
    </font>
    <font>
      <sz val="10"/>
      <color theme="1"/>
      <name val="Arial"/>
      <family val="2"/>
    </font>
    <font>
      <sz val="9"/>
      <color theme="1"/>
      <name val="Arial"/>
      <family val="2"/>
    </font>
    <font>
      <b/>
      <sz val="10"/>
      <color theme="1"/>
      <name val="Arial"/>
      <family val="2"/>
    </font>
    <font>
      <i/>
      <sz val="10"/>
      <color theme="1"/>
      <name val="Arial"/>
      <family val="2"/>
    </font>
    <font>
      <b/>
      <i/>
      <sz val="11"/>
      <color theme="1"/>
      <name val="Arial"/>
      <family val="2"/>
    </font>
    <font>
      <i/>
      <sz val="11"/>
      <color theme="0" tint="-0.249977111117893"/>
      <name val="Arial"/>
      <family val="2"/>
    </font>
    <font>
      <sz val="11"/>
      <color theme="0" tint="-0.34998626667073579"/>
      <name val="Arial"/>
      <family val="2"/>
    </font>
    <font>
      <sz val="9"/>
      <color indexed="81"/>
      <name val="Tahoma"/>
      <family val="2"/>
    </font>
    <font>
      <b/>
      <sz val="9"/>
      <color indexed="81"/>
      <name val="Tahoma"/>
      <family val="2"/>
    </font>
    <font>
      <u/>
      <sz val="11"/>
      <color theme="10"/>
      <name val="Arial"/>
      <family val="2"/>
    </font>
    <font>
      <u/>
      <sz val="11"/>
      <color theme="11"/>
      <name val="Arial"/>
      <family val="2"/>
    </font>
    <font>
      <sz val="11"/>
      <color rgb="FF000000"/>
      <name val="Arial"/>
      <family val="2"/>
    </font>
  </fonts>
  <fills count="2">
    <fill>
      <patternFill patternType="none"/>
    </fill>
    <fill>
      <patternFill patternType="gray125"/>
    </fill>
  </fills>
  <borders count="3">
    <border>
      <left/>
      <right/>
      <top/>
      <bottom/>
      <diagonal/>
    </border>
    <border>
      <left/>
      <right/>
      <top/>
      <bottom style="thin">
        <color theme="4" tint="0.39997558519241921"/>
      </bottom>
      <diagonal/>
    </border>
    <border>
      <left/>
      <right/>
      <top style="thin">
        <color theme="4" tint="0.39997558519241921"/>
      </top>
      <bottom/>
      <diagonal/>
    </border>
  </borders>
  <cellStyleXfs count="4">
    <xf numFmtId="0" fontId="0" fillId="0" borderId="0"/>
    <xf numFmtId="9" fontId="1" fillId="0" borderId="0" applyFon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68">
    <xf numFmtId="0" fontId="0" fillId="0" borderId="0" xfId="0"/>
    <xf numFmtId="0" fontId="0" fillId="0" borderId="0" xfId="0" applyAlignment="1">
      <alignment wrapText="1"/>
    </xf>
    <xf numFmtId="0" fontId="0" fillId="0" borderId="0" xfId="0" applyFill="1"/>
    <xf numFmtId="0" fontId="4" fillId="0" borderId="0" xfId="0" applyFont="1" applyFill="1"/>
    <xf numFmtId="0" fontId="3" fillId="0" borderId="0" xfId="0" applyFont="1"/>
    <xf numFmtId="0" fontId="2" fillId="0" borderId="0" xfId="0" applyFont="1"/>
    <xf numFmtId="0" fontId="0" fillId="0" borderId="0" xfId="0" applyFont="1"/>
    <xf numFmtId="0" fontId="0" fillId="0" borderId="0" xfId="0" applyAlignment="1">
      <alignment horizontal="right"/>
    </xf>
    <xf numFmtId="0" fontId="0" fillId="0" borderId="0" xfId="0" applyNumberFormat="1"/>
    <xf numFmtId="0" fontId="2" fillId="0" borderId="0" xfId="0" applyFont="1" applyAlignment="1">
      <alignment horizontal="left"/>
    </xf>
    <xf numFmtId="0" fontId="2" fillId="0" borderId="0" xfId="0" applyNumberFormat="1" applyFont="1"/>
    <xf numFmtId="0" fontId="0" fillId="0" borderId="0" xfId="0" applyAlignment="1">
      <alignment horizontal="left"/>
    </xf>
    <xf numFmtId="0" fontId="0" fillId="0" borderId="0" xfId="0" applyAlignment="1">
      <alignment horizontal="left" indent="4"/>
    </xf>
    <xf numFmtId="0" fontId="0" fillId="0" borderId="0" xfId="0" applyFont="1" applyAlignment="1">
      <alignment horizontal="left"/>
    </xf>
    <xf numFmtId="0" fontId="0" fillId="0" borderId="0" xfId="0" applyNumberFormat="1" applyFont="1"/>
    <xf numFmtId="0" fontId="3" fillId="0" borderId="0" xfId="0" applyFont="1" applyAlignment="1">
      <alignment horizontal="left" indent="4"/>
    </xf>
    <xf numFmtId="0" fontId="2" fillId="0" borderId="0" xfId="0" applyFont="1" applyAlignment="1">
      <alignment wrapText="1"/>
    </xf>
    <xf numFmtId="0" fontId="6" fillId="0" borderId="0" xfId="0" applyFont="1"/>
    <xf numFmtId="0" fontId="2" fillId="0" borderId="0" xfId="0" applyFont="1" applyFill="1" applyAlignment="1">
      <alignment wrapText="1"/>
    </xf>
    <xf numFmtId="0" fontId="6" fillId="0" borderId="0" xfId="0" applyFont="1" applyFill="1"/>
    <xf numFmtId="0" fontId="0" fillId="0" borderId="0" xfId="0" applyFill="1" applyAlignment="1">
      <alignment wrapText="1"/>
    </xf>
    <xf numFmtId="0" fontId="2" fillId="0" borderId="0" xfId="0" applyFont="1" applyFill="1"/>
    <xf numFmtId="0" fontId="0" fillId="0" borderId="0" xfId="0" applyNumberFormat="1" applyFill="1"/>
    <xf numFmtId="0" fontId="2" fillId="0" borderId="1" xfId="0" applyFont="1" applyFill="1" applyBorder="1" applyAlignment="1">
      <alignment wrapText="1"/>
    </xf>
    <xf numFmtId="0" fontId="5" fillId="0" borderId="0" xfId="0" applyFont="1" applyAlignment="1">
      <alignment horizontal="left"/>
    </xf>
    <xf numFmtId="0" fontId="2" fillId="0" borderId="0" xfId="0" applyFont="1" applyAlignment="1"/>
    <xf numFmtId="0" fontId="0" fillId="0" borderId="0" xfId="0" applyAlignment="1">
      <alignment horizontal="left" indent="2"/>
    </xf>
    <xf numFmtId="0" fontId="0" fillId="0" borderId="0" xfId="0" applyAlignment="1">
      <alignment horizontal="left" indent="13"/>
    </xf>
    <xf numFmtId="0" fontId="2" fillId="0" borderId="2" xfId="0" applyNumberFormat="1" applyFont="1" applyFill="1" applyBorder="1"/>
    <xf numFmtId="0" fontId="2" fillId="0" borderId="0" xfId="0" applyNumberFormat="1" applyFont="1" applyFill="1"/>
    <xf numFmtId="0" fontId="2" fillId="0" borderId="0" xfId="0" applyFont="1" applyAlignment="1">
      <alignment horizontal="left" wrapText="1"/>
    </xf>
    <xf numFmtId="0" fontId="2" fillId="0" borderId="0" xfId="0" applyFont="1" applyFill="1" applyAlignment="1">
      <alignment horizontal="left"/>
    </xf>
    <xf numFmtId="0" fontId="2" fillId="0" borderId="0" xfId="0" applyNumberFormat="1" applyFont="1" applyFill="1" applyBorder="1"/>
    <xf numFmtId="0" fontId="0" fillId="0" borderId="0" xfId="0" applyFill="1" applyAlignment="1">
      <alignment horizontal="left" indent="2"/>
    </xf>
    <xf numFmtId="0" fontId="8" fillId="0" borderId="0" xfId="0" applyFont="1"/>
    <xf numFmtId="0" fontId="9" fillId="0" borderId="0" xfId="0" applyFont="1"/>
    <xf numFmtId="0" fontId="9" fillId="0" borderId="0" xfId="0" applyFont="1" applyAlignment="1">
      <alignment horizontal="left"/>
    </xf>
    <xf numFmtId="0" fontId="9" fillId="0" borderId="0" xfId="0" applyNumberFormat="1" applyFont="1"/>
    <xf numFmtId="0" fontId="8" fillId="0" borderId="0" xfId="0" applyNumberFormat="1" applyFont="1"/>
    <xf numFmtId="0" fontId="8" fillId="0" borderId="0" xfId="0" applyFont="1" applyAlignment="1">
      <alignment wrapText="1"/>
    </xf>
    <xf numFmtId="0" fontId="10" fillId="0" borderId="0" xfId="0" applyFont="1" applyAlignment="1">
      <alignment horizontal="left" wrapText="1"/>
    </xf>
    <xf numFmtId="0" fontId="11" fillId="0" borderId="0" xfId="0" applyFont="1"/>
    <xf numFmtId="0" fontId="11" fillId="0" borderId="0" xfId="0" applyNumberFormat="1" applyFont="1"/>
    <xf numFmtId="0" fontId="2" fillId="0" borderId="0" xfId="0" applyFont="1" applyBorder="1" applyAlignment="1">
      <alignment wrapText="1"/>
    </xf>
    <xf numFmtId="0" fontId="2" fillId="0" borderId="0" xfId="0" applyFont="1" applyBorder="1"/>
    <xf numFmtId="9" fontId="0" fillId="0" borderId="0" xfId="1" applyFont="1" applyBorder="1"/>
    <xf numFmtId="0" fontId="0" fillId="0" borderId="0" xfId="0" applyBorder="1"/>
    <xf numFmtId="0" fontId="0" fillId="0" borderId="0" xfId="0" applyFill="1" applyBorder="1"/>
    <xf numFmtId="0" fontId="12" fillId="0" borderId="0" xfId="0" applyFont="1"/>
    <xf numFmtId="0" fontId="0" fillId="0" borderId="0" xfId="0" applyAlignment="1">
      <alignment horizontal="left" indent="3"/>
    </xf>
    <xf numFmtId="9" fontId="0" fillId="0" borderId="0" xfId="1" applyFont="1"/>
    <xf numFmtId="0" fontId="9" fillId="0" borderId="0" xfId="0" applyFont="1" applyAlignment="1">
      <alignment horizontal="left" indent="1"/>
    </xf>
    <xf numFmtId="0" fontId="0" fillId="0" borderId="0" xfId="0" applyFont="1" applyAlignment="1">
      <alignment horizontal="left" indent="1"/>
    </xf>
    <xf numFmtId="0" fontId="0" fillId="0" borderId="0" xfId="0" applyFont="1" applyAlignment="1">
      <alignment horizontal="left" indent="3"/>
    </xf>
    <xf numFmtId="0" fontId="2" fillId="0" borderId="0" xfId="0" applyFont="1" applyAlignment="1">
      <alignment horizontal="right"/>
    </xf>
    <xf numFmtId="0" fontId="13" fillId="0" borderId="0" xfId="0" applyFont="1"/>
    <xf numFmtId="0" fontId="4" fillId="0" borderId="0" xfId="0" applyFont="1"/>
    <xf numFmtId="0" fontId="14" fillId="0" borderId="0" xfId="0" applyFont="1"/>
    <xf numFmtId="0" fontId="4" fillId="0" borderId="0" xfId="0" applyFont="1" applyAlignment="1">
      <alignment wrapText="1"/>
    </xf>
    <xf numFmtId="0" fontId="0" fillId="0" borderId="0" xfId="0" applyFont="1" applyFill="1"/>
    <xf numFmtId="0" fontId="0" fillId="0" borderId="0" xfId="0" applyFont="1" applyFill="1" applyAlignment="1">
      <alignment horizontal="right" wrapText="1"/>
    </xf>
    <xf numFmtId="0" fontId="9" fillId="0" borderId="0" xfId="0" applyFont="1" applyFill="1" applyAlignment="1">
      <alignment horizontal="left" indent="1"/>
    </xf>
    <xf numFmtId="0" fontId="9" fillId="0" borderId="0" xfId="0" applyNumberFormat="1" applyFont="1" applyFill="1"/>
    <xf numFmtId="0" fontId="0" fillId="0" borderId="0" xfId="0" applyNumberFormat="1" applyFont="1" applyFill="1"/>
    <xf numFmtId="10" fontId="5" fillId="0" borderId="0" xfId="1" applyNumberFormat="1" applyFont="1"/>
    <xf numFmtId="0" fontId="5" fillId="0" borderId="0" xfId="0" applyFont="1"/>
    <xf numFmtId="10" fontId="5" fillId="0" borderId="0" xfId="0" applyNumberFormat="1" applyFont="1"/>
    <xf numFmtId="0" fontId="19" fillId="0" borderId="0" xfId="0" applyFont="1" applyAlignment="1">
      <alignment vertical="top" wrapText="1"/>
    </xf>
  </cellXfs>
  <cellStyles count="4">
    <cellStyle name="Followed Hyperlink" xfId="3" builtinId="9" hidden="1"/>
    <cellStyle name="Hyperlink" xfId="2"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theme" Target="theme/theme1.xml"/><Relationship Id="rId17" Type="http://schemas.openxmlformats.org/officeDocument/2006/relationships/styles" Target="styles.xml"/><Relationship Id="rId18" Type="http://schemas.openxmlformats.org/officeDocument/2006/relationships/sharedStrings" Target="sharedStrings.xml"/><Relationship Id="rId1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6"/>
  <sheetViews>
    <sheetView topLeftCell="B78" workbookViewId="0">
      <selection activeCell="B3" sqref="B3"/>
    </sheetView>
  </sheetViews>
  <sheetFormatPr baseColWidth="10" defaultColWidth="8.83203125" defaultRowHeight="14" x14ac:dyDescent="0.15"/>
  <cols>
    <col min="1" max="1" width="21.1640625" customWidth="1"/>
    <col min="2" max="2" width="255.6640625" bestFit="1" customWidth="1"/>
  </cols>
  <sheetData>
    <row r="1" spans="1:2" ht="108" customHeight="1" x14ac:dyDescent="0.15">
      <c r="B1" s="67" t="s">
        <v>581</v>
      </c>
    </row>
    <row r="2" spans="1:2" ht="19.5" customHeight="1" x14ac:dyDescent="0.15">
      <c r="B2" s="1"/>
    </row>
    <row r="3" spans="1:2" x14ac:dyDescent="0.15">
      <c r="A3" s="5" t="s">
        <v>554</v>
      </c>
    </row>
    <row r="4" spans="1:2" x14ac:dyDescent="0.15">
      <c r="A4" t="s">
        <v>0</v>
      </c>
      <c r="B4" t="s">
        <v>1</v>
      </c>
    </row>
    <row r="5" spans="1:2" x14ac:dyDescent="0.15">
      <c r="A5" t="s">
        <v>2</v>
      </c>
      <c r="B5" t="s">
        <v>3</v>
      </c>
    </row>
    <row r="6" spans="1:2" x14ac:dyDescent="0.15">
      <c r="A6" t="s">
        <v>4</v>
      </c>
      <c r="B6" t="s">
        <v>5</v>
      </c>
    </row>
    <row r="7" spans="1:2" x14ac:dyDescent="0.15">
      <c r="A7" t="s">
        <v>166</v>
      </c>
      <c r="B7" t="s">
        <v>6</v>
      </c>
    </row>
    <row r="8" spans="1:2" x14ac:dyDescent="0.15">
      <c r="A8" t="s">
        <v>7</v>
      </c>
      <c r="B8" t="s">
        <v>8</v>
      </c>
    </row>
    <row r="9" spans="1:2" x14ac:dyDescent="0.15">
      <c r="A9" t="s">
        <v>9</v>
      </c>
      <c r="B9" t="s">
        <v>10</v>
      </c>
    </row>
    <row r="10" spans="1:2" x14ac:dyDescent="0.15">
      <c r="A10" t="s">
        <v>11</v>
      </c>
      <c r="B10" t="s">
        <v>12</v>
      </c>
    </row>
    <row r="11" spans="1:2" x14ac:dyDescent="0.15">
      <c r="A11" t="s">
        <v>13</v>
      </c>
      <c r="B11" t="s">
        <v>14</v>
      </c>
    </row>
    <row r="12" spans="1:2" x14ac:dyDescent="0.15">
      <c r="A12" t="s">
        <v>15</v>
      </c>
      <c r="B12" t="s">
        <v>16</v>
      </c>
    </row>
    <row r="13" spans="1:2" x14ac:dyDescent="0.15">
      <c r="A13" t="s">
        <v>165</v>
      </c>
      <c r="B13" t="s">
        <v>17</v>
      </c>
    </row>
    <row r="14" spans="1:2" x14ac:dyDescent="0.15">
      <c r="A14" t="s">
        <v>18</v>
      </c>
      <c r="B14" t="s">
        <v>19</v>
      </c>
    </row>
    <row r="15" spans="1:2" x14ac:dyDescent="0.15">
      <c r="A15" t="s">
        <v>20</v>
      </c>
      <c r="B15" s="1" t="s">
        <v>21</v>
      </c>
    </row>
    <row r="16" spans="1:2" x14ac:dyDescent="0.15">
      <c r="A16" t="s">
        <v>22</v>
      </c>
      <c r="B16" t="s">
        <v>23</v>
      </c>
    </row>
    <row r="17" spans="1:2" x14ac:dyDescent="0.15">
      <c r="A17" t="s">
        <v>24</v>
      </c>
      <c r="B17" t="s">
        <v>25</v>
      </c>
    </row>
    <row r="18" spans="1:2" x14ac:dyDescent="0.15">
      <c r="A18" t="s">
        <v>26</v>
      </c>
      <c r="B18" t="s">
        <v>27</v>
      </c>
    </row>
    <row r="19" spans="1:2" x14ac:dyDescent="0.15">
      <c r="A19" t="s">
        <v>167</v>
      </c>
      <c r="B19" t="s">
        <v>28</v>
      </c>
    </row>
    <row r="20" spans="1:2" x14ac:dyDescent="0.15">
      <c r="A20" t="s">
        <v>29</v>
      </c>
      <c r="B20" t="s">
        <v>30</v>
      </c>
    </row>
    <row r="21" spans="1:2" x14ac:dyDescent="0.15">
      <c r="A21" t="s">
        <v>168</v>
      </c>
      <c r="B21" t="s">
        <v>31</v>
      </c>
    </row>
    <row r="22" spans="1:2" x14ac:dyDescent="0.15">
      <c r="A22" t="s">
        <v>32</v>
      </c>
      <c r="B22" t="s">
        <v>33</v>
      </c>
    </row>
    <row r="23" spans="1:2" x14ac:dyDescent="0.15">
      <c r="A23" t="s">
        <v>34</v>
      </c>
      <c r="B23" t="s">
        <v>35</v>
      </c>
    </row>
    <row r="24" spans="1:2" x14ac:dyDescent="0.15">
      <c r="A24" t="s">
        <v>36</v>
      </c>
      <c r="B24" t="s">
        <v>37</v>
      </c>
    </row>
    <row r="25" spans="1:2" x14ac:dyDescent="0.15">
      <c r="A25" t="s">
        <v>38</v>
      </c>
      <c r="B25" t="s">
        <v>39</v>
      </c>
    </row>
    <row r="26" spans="1:2" x14ac:dyDescent="0.15">
      <c r="A26" t="s">
        <v>40</v>
      </c>
      <c r="B26" t="s">
        <v>41</v>
      </c>
    </row>
    <row r="27" spans="1:2" s="55" customFormat="1" x14ac:dyDescent="0.15">
      <c r="A27" s="56" t="s">
        <v>169</v>
      </c>
      <c r="B27" s="56" t="s">
        <v>42</v>
      </c>
    </row>
    <row r="28" spans="1:2" s="3" customFormat="1" x14ac:dyDescent="0.15">
      <c r="A28" s="3" t="s">
        <v>157</v>
      </c>
      <c r="B28" s="3" t="s">
        <v>43</v>
      </c>
    </row>
    <row r="29" spans="1:2" s="3" customFormat="1" x14ac:dyDescent="0.15">
      <c r="A29" s="3" t="s">
        <v>158</v>
      </c>
      <c r="B29" s="3" t="s">
        <v>44</v>
      </c>
    </row>
    <row r="30" spans="1:2" s="3" customFormat="1" x14ac:dyDescent="0.15">
      <c r="A30" s="3" t="s">
        <v>159</v>
      </c>
      <c r="B30" s="3" t="s">
        <v>45</v>
      </c>
    </row>
    <row r="31" spans="1:2" s="3" customFormat="1" x14ac:dyDescent="0.15">
      <c r="A31" s="3" t="s">
        <v>160</v>
      </c>
      <c r="B31" s="3" t="s">
        <v>46</v>
      </c>
    </row>
    <row r="32" spans="1:2" s="3" customFormat="1" x14ac:dyDescent="0.15">
      <c r="A32" s="3" t="s">
        <v>161</v>
      </c>
      <c r="B32" s="3" t="s">
        <v>47</v>
      </c>
    </row>
    <row r="33" spans="1:2" s="3" customFormat="1" x14ac:dyDescent="0.15">
      <c r="A33" s="3" t="s">
        <v>162</v>
      </c>
      <c r="B33" s="3" t="s">
        <v>48</v>
      </c>
    </row>
    <row r="34" spans="1:2" s="3" customFormat="1" x14ac:dyDescent="0.15">
      <c r="A34" s="3" t="s">
        <v>163</v>
      </c>
      <c r="B34" s="3" t="s">
        <v>49</v>
      </c>
    </row>
    <row r="35" spans="1:2" s="3" customFormat="1" x14ac:dyDescent="0.15">
      <c r="A35" s="3" t="s">
        <v>164</v>
      </c>
      <c r="B35" s="3" t="s">
        <v>50</v>
      </c>
    </row>
    <row r="36" spans="1:2" x14ac:dyDescent="0.15">
      <c r="A36" t="s">
        <v>51</v>
      </c>
      <c r="B36" t="s">
        <v>52</v>
      </c>
    </row>
    <row r="37" spans="1:2" x14ac:dyDescent="0.15">
      <c r="A37" t="s">
        <v>53</v>
      </c>
      <c r="B37" t="s">
        <v>54</v>
      </c>
    </row>
    <row r="38" spans="1:2" x14ac:dyDescent="0.15">
      <c r="A38" t="s">
        <v>55</v>
      </c>
      <c r="B38" t="s">
        <v>56</v>
      </c>
    </row>
    <row r="39" spans="1:2" x14ac:dyDescent="0.15">
      <c r="A39" t="s">
        <v>57</v>
      </c>
      <c r="B39" t="s">
        <v>58</v>
      </c>
    </row>
    <row r="40" spans="1:2" x14ac:dyDescent="0.15">
      <c r="A40" s="2" t="s">
        <v>59</v>
      </c>
      <c r="B40" t="s">
        <v>60</v>
      </c>
    </row>
    <row r="41" spans="1:2" ht="28" x14ac:dyDescent="0.15">
      <c r="A41" s="2" t="s">
        <v>518</v>
      </c>
      <c r="B41" s="1" t="s">
        <v>517</v>
      </c>
    </row>
    <row r="42" spans="1:2" x14ac:dyDescent="0.15">
      <c r="A42" t="s">
        <v>61</v>
      </c>
      <c r="B42" t="s">
        <v>62</v>
      </c>
    </row>
    <row r="43" spans="1:2" x14ac:dyDescent="0.15">
      <c r="A43" t="s">
        <v>63</v>
      </c>
      <c r="B43" t="s">
        <v>64</v>
      </c>
    </row>
    <row r="44" spans="1:2" x14ac:dyDescent="0.15">
      <c r="A44" t="s">
        <v>65</v>
      </c>
      <c r="B44" s="1" t="s">
        <v>519</v>
      </c>
    </row>
    <row r="45" spans="1:2" x14ac:dyDescent="0.15">
      <c r="A45" t="s">
        <v>66</v>
      </c>
      <c r="B45" t="s">
        <v>67</v>
      </c>
    </row>
    <row r="46" spans="1:2" ht="28" x14ac:dyDescent="0.15">
      <c r="A46" t="s">
        <v>521</v>
      </c>
      <c r="B46" s="1" t="s">
        <v>520</v>
      </c>
    </row>
    <row r="47" spans="1:2" x14ac:dyDescent="0.15">
      <c r="A47" t="s">
        <v>68</v>
      </c>
      <c r="B47" t="s">
        <v>69</v>
      </c>
    </row>
    <row r="48" spans="1:2" x14ac:dyDescent="0.15">
      <c r="A48" t="s">
        <v>70</v>
      </c>
      <c r="B48" t="s">
        <v>71</v>
      </c>
    </row>
    <row r="49" spans="1:2" ht="28" x14ac:dyDescent="0.15">
      <c r="A49" t="s">
        <v>72</v>
      </c>
      <c r="B49" s="1" t="s">
        <v>73</v>
      </c>
    </row>
    <row r="50" spans="1:2" x14ac:dyDescent="0.15">
      <c r="A50" t="s">
        <v>74</v>
      </c>
      <c r="B50" t="s">
        <v>75</v>
      </c>
    </row>
    <row r="51" spans="1:2" x14ac:dyDescent="0.15">
      <c r="A51" t="s">
        <v>76</v>
      </c>
      <c r="B51" t="s">
        <v>77</v>
      </c>
    </row>
    <row r="52" spans="1:2" x14ac:dyDescent="0.15">
      <c r="A52" t="s">
        <v>78</v>
      </c>
      <c r="B52" t="s">
        <v>79</v>
      </c>
    </row>
    <row r="53" spans="1:2" x14ac:dyDescent="0.15">
      <c r="A53" t="s">
        <v>80</v>
      </c>
      <c r="B53" t="s">
        <v>81</v>
      </c>
    </row>
    <row r="54" spans="1:2" x14ac:dyDescent="0.15">
      <c r="A54" t="s">
        <v>82</v>
      </c>
      <c r="B54" t="s">
        <v>83</v>
      </c>
    </row>
    <row r="55" spans="1:2" x14ac:dyDescent="0.15">
      <c r="A55" t="s">
        <v>84</v>
      </c>
      <c r="B55" t="s">
        <v>85</v>
      </c>
    </row>
    <row r="56" spans="1:2" x14ac:dyDescent="0.15">
      <c r="A56" t="s">
        <v>86</v>
      </c>
      <c r="B56" t="s">
        <v>87</v>
      </c>
    </row>
    <row r="57" spans="1:2" x14ac:dyDescent="0.15">
      <c r="A57" t="s">
        <v>88</v>
      </c>
      <c r="B57" t="s">
        <v>89</v>
      </c>
    </row>
    <row r="58" spans="1:2" x14ac:dyDescent="0.15">
      <c r="A58" t="s">
        <v>90</v>
      </c>
      <c r="B58" t="s">
        <v>91</v>
      </c>
    </row>
    <row r="59" spans="1:2" x14ac:dyDescent="0.15">
      <c r="A59" t="s">
        <v>92</v>
      </c>
      <c r="B59" t="s">
        <v>93</v>
      </c>
    </row>
    <row r="60" spans="1:2" ht="28" x14ac:dyDescent="0.15">
      <c r="A60" t="s">
        <v>523</v>
      </c>
      <c r="B60" s="1" t="s">
        <v>522</v>
      </c>
    </row>
    <row r="61" spans="1:2" x14ac:dyDescent="0.15">
      <c r="A61" t="s">
        <v>94</v>
      </c>
      <c r="B61" t="s">
        <v>95</v>
      </c>
    </row>
    <row r="62" spans="1:2" x14ac:dyDescent="0.15">
      <c r="A62" t="s">
        <v>96</v>
      </c>
      <c r="B62" t="s">
        <v>97</v>
      </c>
    </row>
    <row r="63" spans="1:2" x14ac:dyDescent="0.15">
      <c r="A63" t="s">
        <v>98</v>
      </c>
      <c r="B63" t="s">
        <v>99</v>
      </c>
    </row>
    <row r="64" spans="1:2" x14ac:dyDescent="0.15">
      <c r="A64" t="s">
        <v>100</v>
      </c>
      <c r="B64" t="s">
        <v>101</v>
      </c>
    </row>
    <row r="65" spans="1:2" x14ac:dyDescent="0.15">
      <c r="A65" t="s">
        <v>102</v>
      </c>
      <c r="B65" t="s">
        <v>103</v>
      </c>
    </row>
    <row r="66" spans="1:2" x14ac:dyDescent="0.15">
      <c r="A66" t="s">
        <v>104</v>
      </c>
      <c r="B66" s="1" t="s">
        <v>441</v>
      </c>
    </row>
    <row r="67" spans="1:2" x14ac:dyDescent="0.15">
      <c r="A67" t="s">
        <v>105</v>
      </c>
      <c r="B67" t="s">
        <v>106</v>
      </c>
    </row>
    <row r="68" spans="1:2" x14ac:dyDescent="0.15">
      <c r="A68" t="s">
        <v>107</v>
      </c>
      <c r="B68" t="s">
        <v>108</v>
      </c>
    </row>
    <row r="69" spans="1:2" x14ac:dyDescent="0.15">
      <c r="A69" t="s">
        <v>525</v>
      </c>
      <c r="B69" s="1" t="s">
        <v>524</v>
      </c>
    </row>
    <row r="70" spans="1:2" x14ac:dyDescent="0.15">
      <c r="A70" t="s">
        <v>527</v>
      </c>
      <c r="B70" t="s">
        <v>526</v>
      </c>
    </row>
    <row r="71" spans="1:2" x14ac:dyDescent="0.15">
      <c r="A71" t="s">
        <v>109</v>
      </c>
      <c r="B71" t="s">
        <v>110</v>
      </c>
    </row>
    <row r="72" spans="1:2" x14ac:dyDescent="0.15">
      <c r="A72" t="s">
        <v>111</v>
      </c>
      <c r="B72" t="s">
        <v>112</v>
      </c>
    </row>
    <row r="73" spans="1:2" x14ac:dyDescent="0.15">
      <c r="A73" t="s">
        <v>529</v>
      </c>
      <c r="B73" t="s">
        <v>528</v>
      </c>
    </row>
    <row r="74" spans="1:2" x14ac:dyDescent="0.15">
      <c r="A74" t="s">
        <v>113</v>
      </c>
      <c r="B74" t="s">
        <v>114</v>
      </c>
    </row>
    <row r="75" spans="1:2" x14ac:dyDescent="0.15">
      <c r="A75" t="s">
        <v>115</v>
      </c>
      <c r="B75" t="s">
        <v>116</v>
      </c>
    </row>
    <row r="76" spans="1:2" s="56" customFormat="1" x14ac:dyDescent="0.15">
      <c r="A76" s="56" t="s">
        <v>531</v>
      </c>
      <c r="B76" s="56" t="s">
        <v>117</v>
      </c>
    </row>
    <row r="77" spans="1:2" s="56" customFormat="1" x14ac:dyDescent="0.15">
      <c r="A77" s="56" t="s">
        <v>118</v>
      </c>
      <c r="B77" s="56" t="s">
        <v>119</v>
      </c>
    </row>
    <row r="78" spans="1:2" s="56" customFormat="1" x14ac:dyDescent="0.15">
      <c r="A78" s="56" t="s">
        <v>120</v>
      </c>
      <c r="B78" s="56" t="s">
        <v>121</v>
      </c>
    </row>
    <row r="79" spans="1:2" s="56" customFormat="1" x14ac:dyDescent="0.15">
      <c r="A79" s="56" t="s">
        <v>122</v>
      </c>
      <c r="B79" s="58" t="s">
        <v>532</v>
      </c>
    </row>
    <row r="80" spans="1:2" s="56" customFormat="1" x14ac:dyDescent="0.15">
      <c r="A80" s="56" t="s">
        <v>123</v>
      </c>
      <c r="B80" s="56" t="s">
        <v>124</v>
      </c>
    </row>
    <row r="81" spans="1:2" s="56" customFormat="1" x14ac:dyDescent="0.15">
      <c r="A81" s="56" t="s">
        <v>125</v>
      </c>
      <c r="B81" s="58" t="s">
        <v>530</v>
      </c>
    </row>
    <row r="82" spans="1:2" x14ac:dyDescent="0.15">
      <c r="A82" t="s">
        <v>126</v>
      </c>
      <c r="B82" t="s">
        <v>127</v>
      </c>
    </row>
    <row r="83" spans="1:2" x14ac:dyDescent="0.15">
      <c r="A83" t="s">
        <v>128</v>
      </c>
      <c r="B83" t="s">
        <v>129</v>
      </c>
    </row>
    <row r="84" spans="1:2" x14ac:dyDescent="0.15">
      <c r="A84" t="s">
        <v>130</v>
      </c>
      <c r="B84" t="s">
        <v>131</v>
      </c>
    </row>
    <row r="85" spans="1:2" x14ac:dyDescent="0.15">
      <c r="A85" t="s">
        <v>132</v>
      </c>
      <c r="B85" t="s">
        <v>133</v>
      </c>
    </row>
    <row r="86" spans="1:2" x14ac:dyDescent="0.15">
      <c r="A86" t="s">
        <v>134</v>
      </c>
      <c r="B86" t="s">
        <v>135</v>
      </c>
    </row>
    <row r="87" spans="1:2" x14ac:dyDescent="0.15">
      <c r="A87" t="s">
        <v>136</v>
      </c>
      <c r="B87" t="s">
        <v>137</v>
      </c>
    </row>
    <row r="88" spans="1:2" x14ac:dyDescent="0.15">
      <c r="A88" t="s">
        <v>536</v>
      </c>
      <c r="B88" t="s">
        <v>533</v>
      </c>
    </row>
    <row r="89" spans="1:2" x14ac:dyDescent="0.15">
      <c r="A89" t="s">
        <v>138</v>
      </c>
      <c r="B89" t="s">
        <v>139</v>
      </c>
    </row>
    <row r="90" spans="1:2" x14ac:dyDescent="0.15">
      <c r="A90" t="s">
        <v>535</v>
      </c>
      <c r="B90" t="s">
        <v>534</v>
      </c>
    </row>
    <row r="91" spans="1:2" x14ac:dyDescent="0.15">
      <c r="A91" t="s">
        <v>140</v>
      </c>
      <c r="B91" s="1" t="s">
        <v>537</v>
      </c>
    </row>
    <row r="92" spans="1:2" x14ac:dyDescent="0.15">
      <c r="A92" t="s">
        <v>141</v>
      </c>
      <c r="B92" t="s">
        <v>142</v>
      </c>
    </row>
    <row r="93" spans="1:2" x14ac:dyDescent="0.15">
      <c r="A93" t="s">
        <v>143</v>
      </c>
      <c r="B93" t="s">
        <v>144</v>
      </c>
    </row>
    <row r="94" spans="1:2" x14ac:dyDescent="0.15">
      <c r="A94" t="s">
        <v>145</v>
      </c>
      <c r="B94" t="s">
        <v>146</v>
      </c>
    </row>
    <row r="95" spans="1:2" x14ac:dyDescent="0.15">
      <c r="A95" t="s">
        <v>539</v>
      </c>
      <c r="B95" t="s">
        <v>538</v>
      </c>
    </row>
    <row r="96" spans="1:2" x14ac:dyDescent="0.15">
      <c r="A96" t="s">
        <v>147</v>
      </c>
      <c r="B96" t="s">
        <v>148</v>
      </c>
    </row>
    <row r="97" spans="1:2" x14ac:dyDescent="0.15">
      <c r="A97" t="s">
        <v>149</v>
      </c>
      <c r="B97" t="s">
        <v>150</v>
      </c>
    </row>
    <row r="98" spans="1:2" s="57" customFormat="1" x14ac:dyDescent="0.15">
      <c r="A98" s="56" t="s">
        <v>546</v>
      </c>
      <c r="B98" s="56" t="s">
        <v>151</v>
      </c>
    </row>
    <row r="99" spans="1:2" s="57" customFormat="1" x14ac:dyDescent="0.15">
      <c r="A99" s="56" t="s">
        <v>547</v>
      </c>
      <c r="B99" s="58" t="s">
        <v>540</v>
      </c>
    </row>
    <row r="100" spans="1:2" s="57" customFormat="1" x14ac:dyDescent="0.15">
      <c r="A100" s="56" t="s">
        <v>548</v>
      </c>
      <c r="B100" s="58" t="s">
        <v>541</v>
      </c>
    </row>
    <row r="101" spans="1:2" s="57" customFormat="1" x14ac:dyDescent="0.15">
      <c r="A101" s="56" t="s">
        <v>549</v>
      </c>
      <c r="B101" s="56" t="s">
        <v>152</v>
      </c>
    </row>
    <row r="102" spans="1:2" s="57" customFormat="1" x14ac:dyDescent="0.15">
      <c r="A102" s="56" t="s">
        <v>550</v>
      </c>
      <c r="B102" s="56" t="s">
        <v>153</v>
      </c>
    </row>
    <row r="103" spans="1:2" s="57" customFormat="1" x14ac:dyDescent="0.15">
      <c r="A103" s="56" t="s">
        <v>551</v>
      </c>
      <c r="B103" s="58" t="s">
        <v>542</v>
      </c>
    </row>
    <row r="104" spans="1:2" x14ac:dyDescent="0.15">
      <c r="A104" t="s">
        <v>154</v>
      </c>
      <c r="B104" s="1" t="s">
        <v>545</v>
      </c>
    </row>
    <row r="105" spans="1:2" x14ac:dyDescent="0.15">
      <c r="A105" t="s">
        <v>155</v>
      </c>
      <c r="B105" s="1" t="s">
        <v>543</v>
      </c>
    </row>
    <row r="106" spans="1:2" x14ac:dyDescent="0.15">
      <c r="A106" t="s">
        <v>156</v>
      </c>
      <c r="B106" s="1" t="s">
        <v>544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topLeftCell="A33" workbookViewId="0">
      <selection activeCell="B34" sqref="B34"/>
    </sheetView>
  </sheetViews>
  <sheetFormatPr baseColWidth="10" defaultColWidth="8.83203125" defaultRowHeight="14" x14ac:dyDescent="0.15"/>
  <cols>
    <col min="1" max="1" width="10.1640625" customWidth="1"/>
    <col min="2" max="2" width="50.1640625" customWidth="1"/>
    <col min="3" max="3" width="12.6640625" customWidth="1"/>
    <col min="4" max="4" width="11.6640625" customWidth="1"/>
    <col min="5" max="5" width="15.6640625" customWidth="1"/>
  </cols>
  <sheetData>
    <row r="1" spans="1:5" x14ac:dyDescent="0.15">
      <c r="A1" s="5" t="s">
        <v>357</v>
      </c>
    </row>
    <row r="3" spans="1:5" x14ac:dyDescent="0.15">
      <c r="A3" t="s">
        <v>363</v>
      </c>
    </row>
    <row r="5" spans="1:5" ht="28" x14ac:dyDescent="0.15">
      <c r="B5" s="43" t="s">
        <v>358</v>
      </c>
      <c r="C5" s="44">
        <v>285</v>
      </c>
      <c r="D5" s="45"/>
    </row>
    <row r="6" spans="1:5" ht="28" x14ac:dyDescent="0.15">
      <c r="B6" s="43" t="s">
        <v>359</v>
      </c>
      <c r="C6" s="44">
        <v>216</v>
      </c>
      <c r="D6" s="45"/>
      <c r="E6" s="46"/>
    </row>
    <row r="7" spans="1:5" x14ac:dyDescent="0.15">
      <c r="B7" t="s">
        <v>360</v>
      </c>
      <c r="C7" s="46">
        <v>78</v>
      </c>
      <c r="D7" s="45"/>
      <c r="E7" s="46"/>
    </row>
    <row r="8" spans="1:5" x14ac:dyDescent="0.15">
      <c r="B8" t="s">
        <v>361</v>
      </c>
      <c r="C8" s="46">
        <v>71</v>
      </c>
      <c r="D8" s="45"/>
      <c r="E8" s="46"/>
    </row>
    <row r="9" spans="1:5" x14ac:dyDescent="0.15">
      <c r="C9" s="46"/>
      <c r="D9" s="46"/>
      <c r="E9" s="46"/>
    </row>
    <row r="10" spans="1:5" x14ac:dyDescent="0.15">
      <c r="B10" t="s">
        <v>362</v>
      </c>
      <c r="C10" s="47">
        <v>1939</v>
      </c>
      <c r="D10" s="46"/>
      <c r="E10" s="46"/>
    </row>
    <row r="11" spans="1:5" x14ac:dyDescent="0.15">
      <c r="C11" s="46"/>
      <c r="D11" s="46"/>
      <c r="E11" s="46"/>
    </row>
    <row r="12" spans="1:5" x14ac:dyDescent="0.15">
      <c r="C12" s="46"/>
      <c r="D12" s="46"/>
      <c r="E12" s="46"/>
    </row>
    <row r="13" spans="1:5" x14ac:dyDescent="0.15">
      <c r="C13" s="46"/>
      <c r="D13" s="46"/>
      <c r="E13" s="46"/>
    </row>
    <row r="14" spans="1:5" x14ac:dyDescent="0.15">
      <c r="A14" s="5" t="s">
        <v>565</v>
      </c>
      <c r="C14" s="46"/>
      <c r="D14" s="46"/>
      <c r="E14" s="46"/>
    </row>
    <row r="15" spans="1:5" x14ac:dyDescent="0.15">
      <c r="C15" s="46"/>
      <c r="D15" s="46"/>
      <c r="E15" s="46"/>
    </row>
    <row r="16" spans="1:5" x14ac:dyDescent="0.15">
      <c r="B16" t="s">
        <v>555</v>
      </c>
      <c r="C16">
        <v>225</v>
      </c>
      <c r="D16" s="46"/>
      <c r="E16" s="46"/>
    </row>
    <row r="17" spans="1:5" x14ac:dyDescent="0.15">
      <c r="B17" t="s">
        <v>556</v>
      </c>
      <c r="C17">
        <v>156</v>
      </c>
      <c r="D17" s="46"/>
      <c r="E17" s="46"/>
    </row>
    <row r="18" spans="1:5" x14ac:dyDescent="0.15">
      <c r="B18" t="s">
        <v>557</v>
      </c>
      <c r="C18">
        <v>133</v>
      </c>
      <c r="D18" s="46"/>
      <c r="E18" s="46"/>
    </row>
    <row r="19" spans="1:5" x14ac:dyDescent="0.15">
      <c r="B19" t="s">
        <v>558</v>
      </c>
      <c r="C19">
        <v>75</v>
      </c>
      <c r="D19" s="46"/>
      <c r="E19" s="46"/>
    </row>
    <row r="20" spans="1:5" x14ac:dyDescent="0.15">
      <c r="B20" t="s">
        <v>559</v>
      </c>
      <c r="C20">
        <v>75</v>
      </c>
      <c r="D20" s="46"/>
      <c r="E20" s="46"/>
    </row>
    <row r="21" spans="1:5" x14ac:dyDescent="0.15">
      <c r="B21" t="s">
        <v>560</v>
      </c>
      <c r="C21">
        <v>65</v>
      </c>
      <c r="D21" s="46"/>
      <c r="E21" s="46"/>
    </row>
    <row r="22" spans="1:5" x14ac:dyDescent="0.15">
      <c r="B22" t="s">
        <v>561</v>
      </c>
      <c r="C22">
        <v>60</v>
      </c>
      <c r="D22" s="46"/>
      <c r="E22" s="46"/>
    </row>
    <row r="23" spans="1:5" x14ac:dyDescent="0.15">
      <c r="B23" t="s">
        <v>562</v>
      </c>
      <c r="C23">
        <v>59</v>
      </c>
      <c r="D23" s="46"/>
      <c r="E23" s="46"/>
    </row>
    <row r="24" spans="1:5" x14ac:dyDescent="0.15">
      <c r="D24" s="46"/>
      <c r="E24" s="46"/>
    </row>
    <row r="25" spans="1:5" x14ac:dyDescent="0.15">
      <c r="D25" s="46"/>
      <c r="E25" s="46"/>
    </row>
    <row r="26" spans="1:5" x14ac:dyDescent="0.15">
      <c r="B26" t="s">
        <v>563</v>
      </c>
      <c r="C26">
        <v>6</v>
      </c>
      <c r="D26" s="46"/>
      <c r="E26" s="46"/>
    </row>
    <row r="27" spans="1:5" x14ac:dyDescent="0.15">
      <c r="B27" t="s">
        <v>564</v>
      </c>
      <c r="C27">
        <v>5</v>
      </c>
      <c r="D27" s="46"/>
      <c r="E27" s="46"/>
    </row>
    <row r="28" spans="1:5" x14ac:dyDescent="0.15">
      <c r="C28" s="46"/>
      <c r="D28" s="46"/>
      <c r="E28" s="46"/>
    </row>
    <row r="29" spans="1:5" x14ac:dyDescent="0.15">
      <c r="C29" s="46"/>
      <c r="D29" s="46"/>
      <c r="E29" s="46"/>
    </row>
    <row r="30" spans="1:5" x14ac:dyDescent="0.15">
      <c r="C30" s="46"/>
      <c r="D30" s="46"/>
      <c r="E30" s="46"/>
    </row>
    <row r="31" spans="1:5" x14ac:dyDescent="0.15">
      <c r="C31" s="46"/>
      <c r="D31" s="46"/>
      <c r="E31" s="46"/>
    </row>
    <row r="32" spans="1:5" x14ac:dyDescent="0.15">
      <c r="A32" s="5" t="s">
        <v>373</v>
      </c>
    </row>
    <row r="34" spans="1:5" x14ac:dyDescent="0.15">
      <c r="C34" s="5" t="s">
        <v>277</v>
      </c>
      <c r="D34" s="5" t="s">
        <v>370</v>
      </c>
      <c r="E34" s="5" t="s">
        <v>372</v>
      </c>
    </row>
    <row r="35" spans="1:5" x14ac:dyDescent="0.15">
      <c r="B35" t="s">
        <v>364</v>
      </c>
      <c r="C35">
        <v>426</v>
      </c>
      <c r="D35">
        <v>282</v>
      </c>
      <c r="E35">
        <v>191</v>
      </c>
    </row>
    <row r="36" spans="1:5" x14ac:dyDescent="0.15">
      <c r="B36" t="s">
        <v>365</v>
      </c>
      <c r="C36">
        <v>425</v>
      </c>
      <c r="D36">
        <v>320</v>
      </c>
      <c r="E36">
        <v>155</v>
      </c>
    </row>
    <row r="37" spans="1:5" x14ac:dyDescent="0.15">
      <c r="B37" t="s">
        <v>366</v>
      </c>
      <c r="C37">
        <v>440</v>
      </c>
      <c r="D37">
        <v>329</v>
      </c>
      <c r="E37">
        <v>183</v>
      </c>
    </row>
    <row r="38" spans="1:5" x14ac:dyDescent="0.15">
      <c r="B38" t="s">
        <v>367</v>
      </c>
      <c r="C38">
        <v>452</v>
      </c>
      <c r="D38">
        <v>285</v>
      </c>
      <c r="E38">
        <v>155</v>
      </c>
    </row>
    <row r="39" spans="1:5" x14ac:dyDescent="0.15">
      <c r="B39" t="s">
        <v>368</v>
      </c>
      <c r="C39">
        <v>425</v>
      </c>
      <c r="D39">
        <v>327</v>
      </c>
      <c r="E39">
        <v>191</v>
      </c>
    </row>
    <row r="40" spans="1:5" x14ac:dyDescent="0.15">
      <c r="B40" t="s">
        <v>369</v>
      </c>
      <c r="C40">
        <v>471</v>
      </c>
      <c r="D40">
        <v>304</v>
      </c>
      <c r="E40">
        <v>152</v>
      </c>
    </row>
    <row r="41" spans="1:5" x14ac:dyDescent="0.15">
      <c r="B41" t="s">
        <v>371</v>
      </c>
      <c r="C41">
        <v>75</v>
      </c>
      <c r="D41">
        <v>98</v>
      </c>
      <c r="E41">
        <v>38</v>
      </c>
    </row>
    <row r="46" spans="1:5" x14ac:dyDescent="0.15">
      <c r="A46" s="5" t="s">
        <v>374</v>
      </c>
    </row>
    <row r="48" spans="1:5" x14ac:dyDescent="0.15">
      <c r="B48" t="s">
        <v>377</v>
      </c>
      <c r="C48">
        <v>397</v>
      </c>
    </row>
    <row r="49" spans="1:3" x14ac:dyDescent="0.15">
      <c r="B49" t="s">
        <v>376</v>
      </c>
      <c r="C49">
        <v>321</v>
      </c>
    </row>
    <row r="50" spans="1:3" x14ac:dyDescent="0.15">
      <c r="B50" t="s">
        <v>375</v>
      </c>
      <c r="C50">
        <v>4</v>
      </c>
    </row>
    <row r="51" spans="1:3" x14ac:dyDescent="0.15">
      <c r="B51" t="s">
        <v>179</v>
      </c>
      <c r="C51">
        <v>722</v>
      </c>
    </row>
    <row r="56" spans="1:3" x14ac:dyDescent="0.15">
      <c r="A56" s="5" t="s">
        <v>378</v>
      </c>
    </row>
    <row r="58" spans="1:3" x14ac:dyDescent="0.15">
      <c r="B58" t="s">
        <v>389</v>
      </c>
      <c r="C58">
        <v>102</v>
      </c>
    </row>
    <row r="59" spans="1:3" x14ac:dyDescent="0.15">
      <c r="B59" t="s">
        <v>388</v>
      </c>
      <c r="C59">
        <v>34</v>
      </c>
    </row>
    <row r="60" spans="1:3" x14ac:dyDescent="0.15">
      <c r="B60" t="s">
        <v>387</v>
      </c>
      <c r="C60">
        <v>21</v>
      </c>
    </row>
    <row r="61" spans="1:3" x14ac:dyDescent="0.15">
      <c r="B61" t="s">
        <v>385</v>
      </c>
      <c r="C61">
        <v>20</v>
      </c>
    </row>
    <row r="62" spans="1:3" x14ac:dyDescent="0.15">
      <c r="B62" t="s">
        <v>386</v>
      </c>
      <c r="C62">
        <v>20</v>
      </c>
    </row>
    <row r="63" spans="1:3" x14ac:dyDescent="0.15">
      <c r="B63" t="s">
        <v>384</v>
      </c>
      <c r="C63">
        <v>16</v>
      </c>
    </row>
    <row r="64" spans="1:3" x14ac:dyDescent="0.15">
      <c r="B64" t="s">
        <v>383</v>
      </c>
      <c r="C64">
        <v>12</v>
      </c>
    </row>
    <row r="65" spans="2:3" x14ac:dyDescent="0.15">
      <c r="B65" t="s">
        <v>281</v>
      </c>
      <c r="C65">
        <v>11</v>
      </c>
    </row>
    <row r="66" spans="2:3" x14ac:dyDescent="0.15">
      <c r="B66" t="s">
        <v>381</v>
      </c>
      <c r="C66">
        <v>10</v>
      </c>
    </row>
    <row r="67" spans="2:3" x14ac:dyDescent="0.15">
      <c r="B67" t="s">
        <v>382</v>
      </c>
      <c r="C67">
        <v>10</v>
      </c>
    </row>
    <row r="68" spans="2:3" x14ac:dyDescent="0.15">
      <c r="B68" t="s">
        <v>380</v>
      </c>
      <c r="C68">
        <v>8</v>
      </c>
    </row>
    <row r="69" spans="2:3" x14ac:dyDescent="0.15">
      <c r="B69" t="s">
        <v>379</v>
      </c>
      <c r="C69">
        <v>3</v>
      </c>
    </row>
    <row r="70" spans="2:3" x14ac:dyDescent="0.15">
      <c r="B70" t="s">
        <v>179</v>
      </c>
      <c r="C70">
        <v>267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7"/>
  <sheetViews>
    <sheetView workbookViewId="0">
      <selection activeCell="A17" sqref="A17"/>
    </sheetView>
  </sheetViews>
  <sheetFormatPr baseColWidth="10" defaultColWidth="8.83203125" defaultRowHeight="14" x14ac:dyDescent="0.15"/>
  <cols>
    <col min="1" max="1" width="44.6640625" customWidth="1"/>
  </cols>
  <sheetData>
    <row r="2" spans="1:7" x14ac:dyDescent="0.15">
      <c r="A2" s="5" t="s">
        <v>396</v>
      </c>
    </row>
    <row r="4" spans="1:7" ht="56" x14ac:dyDescent="0.15">
      <c r="A4" s="1"/>
      <c r="B4" s="16" t="s">
        <v>390</v>
      </c>
      <c r="C4" s="16" t="s">
        <v>391</v>
      </c>
      <c r="D4" s="16" t="s">
        <v>392</v>
      </c>
      <c r="E4" s="16" t="s">
        <v>393</v>
      </c>
      <c r="F4" s="16" t="s">
        <v>394</v>
      </c>
      <c r="G4" s="16" t="s">
        <v>395</v>
      </c>
    </row>
    <row r="5" spans="1:7" ht="46" customHeight="1" x14ac:dyDescent="0.15">
      <c r="A5" s="1" t="s">
        <v>577</v>
      </c>
      <c r="B5">
        <v>825</v>
      </c>
      <c r="C5">
        <v>964</v>
      </c>
      <c r="D5">
        <v>372</v>
      </c>
      <c r="E5">
        <v>108</v>
      </c>
      <c r="F5">
        <v>45</v>
      </c>
      <c r="G5">
        <v>16</v>
      </c>
    </row>
    <row r="6" spans="1:7" ht="46" customHeight="1" x14ac:dyDescent="0.15">
      <c r="A6" s="1" t="s">
        <v>578</v>
      </c>
      <c r="B6">
        <v>526</v>
      </c>
      <c r="C6">
        <v>777</v>
      </c>
      <c r="D6">
        <v>482</v>
      </c>
      <c r="E6">
        <v>382</v>
      </c>
      <c r="F6">
        <v>135</v>
      </c>
      <c r="G6">
        <v>25</v>
      </c>
    </row>
    <row r="7" spans="1:7" ht="46" customHeight="1" x14ac:dyDescent="0.15">
      <c r="A7" s="1" t="s">
        <v>579</v>
      </c>
      <c r="B7">
        <v>357</v>
      </c>
      <c r="C7">
        <v>591</v>
      </c>
      <c r="D7">
        <v>809</v>
      </c>
      <c r="E7">
        <v>366</v>
      </c>
      <c r="F7">
        <v>149</v>
      </c>
      <c r="G7">
        <v>52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A3" sqref="A3"/>
    </sheetView>
  </sheetViews>
  <sheetFormatPr baseColWidth="10" defaultColWidth="8.83203125" defaultRowHeight="14" x14ac:dyDescent="0.15"/>
  <cols>
    <col min="1" max="1" width="31" customWidth="1"/>
    <col min="2" max="2" width="15.1640625" customWidth="1"/>
    <col min="3" max="3" width="13" bestFit="1" customWidth="1"/>
    <col min="4" max="4" width="14.1640625" customWidth="1"/>
    <col min="5" max="5" width="12.33203125" customWidth="1"/>
  </cols>
  <sheetData>
    <row r="1" spans="1:5" x14ac:dyDescent="0.15">
      <c r="A1" s="5" t="s">
        <v>397</v>
      </c>
    </row>
    <row r="3" spans="1:5" s="1" customFormat="1" ht="56" x14ac:dyDescent="0.15">
      <c r="B3" s="16" t="s">
        <v>398</v>
      </c>
      <c r="C3" s="16" t="s">
        <v>399</v>
      </c>
      <c r="D3" s="16" t="s">
        <v>400</v>
      </c>
      <c r="E3" s="16" t="s">
        <v>179</v>
      </c>
    </row>
    <row r="4" spans="1:5" x14ac:dyDescent="0.15">
      <c r="A4" s="5" t="s">
        <v>229</v>
      </c>
      <c r="B4" s="8">
        <v>36</v>
      </c>
      <c r="C4" s="8">
        <v>201</v>
      </c>
      <c r="D4" s="8">
        <v>242</v>
      </c>
      <c r="E4">
        <f t="shared" ref="E4:E10" si="0">SUM(B4:D4)</f>
        <v>479</v>
      </c>
    </row>
    <row r="5" spans="1:5" x14ac:dyDescent="0.15">
      <c r="A5" s="5" t="s">
        <v>405</v>
      </c>
      <c r="B5" s="8">
        <v>61</v>
      </c>
      <c r="C5" s="8">
        <v>82</v>
      </c>
      <c r="D5" s="8">
        <v>63</v>
      </c>
      <c r="E5">
        <f t="shared" si="0"/>
        <v>206</v>
      </c>
    </row>
    <row r="6" spans="1:5" x14ac:dyDescent="0.15">
      <c r="A6" s="5" t="s">
        <v>402</v>
      </c>
      <c r="B6" s="8">
        <v>30</v>
      </c>
      <c r="C6" s="8">
        <v>74</v>
      </c>
      <c r="D6" s="8">
        <v>66</v>
      </c>
      <c r="E6">
        <f t="shared" si="0"/>
        <v>170</v>
      </c>
    </row>
    <row r="7" spans="1:5" x14ac:dyDescent="0.15">
      <c r="A7" s="5" t="s">
        <v>406</v>
      </c>
      <c r="B7" s="8">
        <v>28</v>
      </c>
      <c r="C7" s="8">
        <v>47</v>
      </c>
      <c r="D7" s="8">
        <v>55</v>
      </c>
      <c r="E7">
        <f t="shared" si="0"/>
        <v>130</v>
      </c>
    </row>
    <row r="8" spans="1:5" x14ac:dyDescent="0.15">
      <c r="A8" s="5" t="s">
        <v>404</v>
      </c>
      <c r="B8" s="8">
        <v>8</v>
      </c>
      <c r="C8" s="8">
        <v>34</v>
      </c>
      <c r="D8" s="8">
        <v>23</v>
      </c>
      <c r="E8">
        <f t="shared" si="0"/>
        <v>65</v>
      </c>
    </row>
    <row r="9" spans="1:5" x14ac:dyDescent="0.15">
      <c r="A9" s="5" t="s">
        <v>403</v>
      </c>
      <c r="B9" s="8">
        <v>5</v>
      </c>
      <c r="C9" s="8">
        <v>22</v>
      </c>
      <c r="D9" s="8">
        <v>19</v>
      </c>
      <c r="E9">
        <f t="shared" si="0"/>
        <v>46</v>
      </c>
    </row>
    <row r="10" spans="1:5" x14ac:dyDescent="0.15">
      <c r="A10" s="5" t="s">
        <v>401</v>
      </c>
      <c r="B10" s="8">
        <v>4</v>
      </c>
      <c r="C10" s="8">
        <v>18</v>
      </c>
      <c r="D10" s="8">
        <v>24</v>
      </c>
      <c r="E10">
        <f t="shared" si="0"/>
        <v>46</v>
      </c>
    </row>
    <row r="13" spans="1:5" x14ac:dyDescent="0.15">
      <c r="A13" s="48" t="s">
        <v>407</v>
      </c>
    </row>
    <row r="14" spans="1:5" x14ac:dyDescent="0.15">
      <c r="A14" s="11" t="s">
        <v>413</v>
      </c>
      <c r="B14" s="8">
        <v>22</v>
      </c>
    </row>
    <row r="15" spans="1:5" x14ac:dyDescent="0.15">
      <c r="A15" s="11" t="s">
        <v>412</v>
      </c>
      <c r="B15" s="8">
        <v>18</v>
      </c>
    </row>
    <row r="16" spans="1:5" x14ac:dyDescent="0.15">
      <c r="A16" s="11" t="s">
        <v>411</v>
      </c>
      <c r="B16" s="8">
        <v>17</v>
      </c>
    </row>
    <row r="17" spans="1:2" x14ac:dyDescent="0.15">
      <c r="A17" s="11" t="s">
        <v>410</v>
      </c>
      <c r="B17" s="8">
        <v>4</v>
      </c>
    </row>
    <row r="18" spans="1:2" x14ac:dyDescent="0.15">
      <c r="A18" s="11" t="s">
        <v>409</v>
      </c>
      <c r="B18" s="8">
        <v>3</v>
      </c>
    </row>
    <row r="19" spans="1:2" x14ac:dyDescent="0.15">
      <c r="A19" s="11" t="s">
        <v>408</v>
      </c>
      <c r="B19" s="8">
        <v>1</v>
      </c>
    </row>
    <row r="20" spans="1:2" x14ac:dyDescent="0.15">
      <c r="A20" s="11" t="s">
        <v>414</v>
      </c>
      <c r="B20" s="8">
        <v>50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topLeftCell="A3" workbookViewId="0">
      <selection activeCell="A4" sqref="A4"/>
    </sheetView>
  </sheetViews>
  <sheetFormatPr baseColWidth="10" defaultColWidth="8.83203125" defaultRowHeight="14" x14ac:dyDescent="0.15"/>
  <cols>
    <col min="1" max="1" width="31.6640625" customWidth="1"/>
    <col min="2" max="3" width="13.5" customWidth="1"/>
  </cols>
  <sheetData>
    <row r="1" spans="1:3" x14ac:dyDescent="0.15">
      <c r="A1" s="5" t="s">
        <v>442</v>
      </c>
    </row>
    <row r="4" spans="1:3" x14ac:dyDescent="0.15">
      <c r="B4" s="5" t="s">
        <v>249</v>
      </c>
      <c r="C4" s="5" t="s">
        <v>171</v>
      </c>
    </row>
    <row r="5" spans="1:3" x14ac:dyDescent="0.15">
      <c r="A5" s="5" t="s">
        <v>447</v>
      </c>
      <c r="B5">
        <v>105</v>
      </c>
      <c r="C5">
        <v>354</v>
      </c>
    </row>
    <row r="6" spans="1:3" x14ac:dyDescent="0.15">
      <c r="A6" s="5" t="s">
        <v>445</v>
      </c>
      <c r="B6">
        <v>435</v>
      </c>
      <c r="C6">
        <v>633</v>
      </c>
    </row>
    <row r="7" spans="1:3" x14ac:dyDescent="0.15">
      <c r="A7" s="5" t="s">
        <v>444</v>
      </c>
      <c r="B7">
        <v>172</v>
      </c>
      <c r="C7">
        <v>202</v>
      </c>
    </row>
    <row r="8" spans="1:3" x14ac:dyDescent="0.15">
      <c r="A8" s="5" t="s">
        <v>443</v>
      </c>
      <c r="B8">
        <v>160</v>
      </c>
      <c r="C8">
        <v>181</v>
      </c>
    </row>
    <row r="9" spans="1:3" x14ac:dyDescent="0.15">
      <c r="A9" s="5" t="s">
        <v>446</v>
      </c>
      <c r="B9">
        <v>50</v>
      </c>
      <c r="C9">
        <v>64</v>
      </c>
    </row>
    <row r="10" spans="1:3" x14ac:dyDescent="0.15">
      <c r="A10" s="5" t="s">
        <v>179</v>
      </c>
      <c r="B10">
        <v>922</v>
      </c>
      <c r="C10">
        <v>1434</v>
      </c>
    </row>
    <row r="14" spans="1:3" x14ac:dyDescent="0.15">
      <c r="A14" s="5" t="s">
        <v>580</v>
      </c>
    </row>
    <row r="16" spans="1:3" ht="42" x14ac:dyDescent="0.15">
      <c r="B16" s="5" t="s">
        <v>171</v>
      </c>
      <c r="C16" s="16" t="s">
        <v>449</v>
      </c>
    </row>
    <row r="17" spans="1:3" x14ac:dyDescent="0.15">
      <c r="A17" s="5" t="s">
        <v>447</v>
      </c>
      <c r="B17" s="5">
        <v>354</v>
      </c>
    </row>
    <row r="18" spans="1:3" x14ac:dyDescent="0.15">
      <c r="A18" s="49" t="s">
        <v>207</v>
      </c>
      <c r="B18">
        <v>2</v>
      </c>
      <c r="C18" s="64">
        <f>B18/B76</f>
        <v>0.5</v>
      </c>
    </row>
    <row r="19" spans="1:3" x14ac:dyDescent="0.15">
      <c r="A19" s="49" t="s">
        <v>208</v>
      </c>
      <c r="B19">
        <v>4</v>
      </c>
      <c r="C19" s="64">
        <f t="shared" ref="C19:C28" si="0">B19/B77</f>
        <v>0.44444444444444442</v>
      </c>
    </row>
    <row r="20" spans="1:3" x14ac:dyDescent="0.15">
      <c r="A20" s="49" t="s">
        <v>209</v>
      </c>
      <c r="B20">
        <v>17</v>
      </c>
      <c r="C20" s="64">
        <f t="shared" si="0"/>
        <v>0.48571428571428571</v>
      </c>
    </row>
    <row r="21" spans="1:3" x14ac:dyDescent="0.15">
      <c r="A21" s="49" t="s">
        <v>210</v>
      </c>
      <c r="B21">
        <v>25</v>
      </c>
      <c r="C21" s="64">
        <f t="shared" si="0"/>
        <v>0.40322580645161288</v>
      </c>
    </row>
    <row r="22" spans="1:3" x14ac:dyDescent="0.15">
      <c r="A22" s="49" t="s">
        <v>211</v>
      </c>
      <c r="B22">
        <v>32</v>
      </c>
      <c r="C22" s="64">
        <f t="shared" si="0"/>
        <v>0.35164835164835168</v>
      </c>
    </row>
    <row r="23" spans="1:3" x14ac:dyDescent="0.15">
      <c r="A23" s="49" t="s">
        <v>212</v>
      </c>
      <c r="B23">
        <v>37</v>
      </c>
      <c r="C23" s="64">
        <f t="shared" si="0"/>
        <v>0.30327868852459017</v>
      </c>
    </row>
    <row r="24" spans="1:3" x14ac:dyDescent="0.15">
      <c r="A24" s="49" t="s">
        <v>213</v>
      </c>
      <c r="B24">
        <v>61</v>
      </c>
      <c r="C24" s="64">
        <f t="shared" si="0"/>
        <v>0.31606217616580312</v>
      </c>
    </row>
    <row r="25" spans="1:3" x14ac:dyDescent="0.15">
      <c r="A25" s="49" t="s">
        <v>214</v>
      </c>
      <c r="B25">
        <v>55</v>
      </c>
      <c r="C25" s="64">
        <f t="shared" si="0"/>
        <v>0.2412280701754386</v>
      </c>
    </row>
    <row r="26" spans="1:3" x14ac:dyDescent="0.15">
      <c r="A26" s="49" t="s">
        <v>215</v>
      </c>
      <c r="B26">
        <v>54</v>
      </c>
      <c r="C26" s="64">
        <f t="shared" si="0"/>
        <v>0.20849420849420849</v>
      </c>
    </row>
    <row r="27" spans="1:3" x14ac:dyDescent="0.15">
      <c r="A27" s="49" t="s">
        <v>216</v>
      </c>
      <c r="B27">
        <v>36</v>
      </c>
      <c r="C27" s="64">
        <f t="shared" si="0"/>
        <v>0.17224880382775121</v>
      </c>
    </row>
    <row r="28" spans="1:3" x14ac:dyDescent="0.15">
      <c r="A28" s="49" t="s">
        <v>217</v>
      </c>
      <c r="B28">
        <v>31</v>
      </c>
      <c r="C28" s="64">
        <f t="shared" si="0"/>
        <v>0.13963963963963963</v>
      </c>
    </row>
    <row r="29" spans="1:3" x14ac:dyDescent="0.15">
      <c r="A29" s="5" t="s">
        <v>445</v>
      </c>
      <c r="B29" s="5">
        <v>633</v>
      </c>
      <c r="C29" s="65"/>
    </row>
    <row r="30" spans="1:3" x14ac:dyDescent="0.15">
      <c r="A30" s="49" t="s">
        <v>207</v>
      </c>
      <c r="B30">
        <v>2</v>
      </c>
      <c r="C30" s="64">
        <f t="shared" ref="C30:C40" si="1">B30/B76</f>
        <v>0.5</v>
      </c>
    </row>
    <row r="31" spans="1:3" x14ac:dyDescent="0.15">
      <c r="A31" s="49" t="s">
        <v>208</v>
      </c>
      <c r="B31">
        <v>3</v>
      </c>
      <c r="C31" s="64">
        <f t="shared" si="1"/>
        <v>0.33333333333333331</v>
      </c>
    </row>
    <row r="32" spans="1:3" x14ac:dyDescent="0.15">
      <c r="A32" s="49" t="s">
        <v>209</v>
      </c>
      <c r="B32">
        <v>14</v>
      </c>
      <c r="C32" s="64">
        <f t="shared" si="1"/>
        <v>0.4</v>
      </c>
    </row>
    <row r="33" spans="1:3" x14ac:dyDescent="0.15">
      <c r="A33" s="49" t="s">
        <v>210</v>
      </c>
      <c r="B33">
        <v>25</v>
      </c>
      <c r="C33" s="64">
        <f t="shared" si="1"/>
        <v>0.40322580645161288</v>
      </c>
    </row>
    <row r="34" spans="1:3" x14ac:dyDescent="0.15">
      <c r="A34" s="49" t="s">
        <v>211</v>
      </c>
      <c r="B34">
        <v>43</v>
      </c>
      <c r="C34" s="64">
        <f t="shared" si="1"/>
        <v>0.47252747252747251</v>
      </c>
    </row>
    <row r="35" spans="1:3" x14ac:dyDescent="0.15">
      <c r="A35" s="49" t="s">
        <v>212</v>
      </c>
      <c r="B35">
        <v>59</v>
      </c>
      <c r="C35" s="64">
        <f t="shared" si="1"/>
        <v>0.48360655737704916</v>
      </c>
    </row>
    <row r="36" spans="1:3" x14ac:dyDescent="0.15">
      <c r="A36" s="49" t="s">
        <v>213</v>
      </c>
      <c r="B36">
        <v>92</v>
      </c>
      <c r="C36" s="64">
        <f t="shared" si="1"/>
        <v>0.47668393782383417</v>
      </c>
    </row>
    <row r="37" spans="1:3" x14ac:dyDescent="0.15">
      <c r="A37" s="49" t="s">
        <v>214</v>
      </c>
      <c r="B37">
        <v>109</v>
      </c>
      <c r="C37" s="64">
        <f t="shared" si="1"/>
        <v>0.47807017543859648</v>
      </c>
    </row>
    <row r="38" spans="1:3" x14ac:dyDescent="0.15">
      <c r="A38" s="49" t="s">
        <v>215</v>
      </c>
      <c r="B38">
        <v>115</v>
      </c>
      <c r="C38" s="64">
        <f t="shared" si="1"/>
        <v>0.44401544401544402</v>
      </c>
    </row>
    <row r="39" spans="1:3" x14ac:dyDescent="0.15">
      <c r="A39" s="49" t="s">
        <v>216</v>
      </c>
      <c r="B39">
        <v>92</v>
      </c>
      <c r="C39" s="64">
        <f t="shared" si="1"/>
        <v>0.44019138755980863</v>
      </c>
    </row>
    <row r="40" spans="1:3" x14ac:dyDescent="0.15">
      <c r="A40" s="49" t="s">
        <v>217</v>
      </c>
      <c r="B40">
        <v>79</v>
      </c>
      <c r="C40" s="64">
        <f t="shared" si="1"/>
        <v>0.35585585585585583</v>
      </c>
    </row>
    <row r="41" spans="1:3" x14ac:dyDescent="0.15">
      <c r="A41" s="5" t="s">
        <v>444</v>
      </c>
      <c r="B41" s="5">
        <v>202</v>
      </c>
      <c r="C41" s="66"/>
    </row>
    <row r="42" spans="1:3" x14ac:dyDescent="0.15">
      <c r="A42" s="49" t="s">
        <v>208</v>
      </c>
      <c r="B42">
        <v>1</v>
      </c>
      <c r="C42" s="64">
        <f>B42/B77</f>
        <v>0.1111111111111111</v>
      </c>
    </row>
    <row r="43" spans="1:3" x14ac:dyDescent="0.15">
      <c r="A43" s="49" t="s">
        <v>209</v>
      </c>
      <c r="B43">
        <v>4</v>
      </c>
      <c r="C43" s="64">
        <f t="shared" ref="C43:C51" si="2">B43/B78</f>
        <v>0.11428571428571428</v>
      </c>
    </row>
    <row r="44" spans="1:3" x14ac:dyDescent="0.15">
      <c r="A44" s="49" t="s">
        <v>210</v>
      </c>
      <c r="B44">
        <v>11</v>
      </c>
      <c r="C44" s="64">
        <f t="shared" si="2"/>
        <v>0.17741935483870969</v>
      </c>
    </row>
    <row r="45" spans="1:3" x14ac:dyDescent="0.15">
      <c r="A45" s="49" t="s">
        <v>211</v>
      </c>
      <c r="B45">
        <v>9</v>
      </c>
      <c r="C45" s="64">
        <f t="shared" si="2"/>
        <v>9.8901098901098897E-2</v>
      </c>
    </row>
    <row r="46" spans="1:3" x14ac:dyDescent="0.15">
      <c r="A46" s="49" t="s">
        <v>212</v>
      </c>
      <c r="B46">
        <v>15</v>
      </c>
      <c r="C46" s="64">
        <f t="shared" si="2"/>
        <v>0.12295081967213115</v>
      </c>
    </row>
    <row r="47" spans="1:3" x14ac:dyDescent="0.15">
      <c r="A47" s="49" t="s">
        <v>213</v>
      </c>
      <c r="B47">
        <v>24</v>
      </c>
      <c r="C47" s="64">
        <f t="shared" si="2"/>
        <v>0.12435233160621761</v>
      </c>
    </row>
    <row r="48" spans="1:3" x14ac:dyDescent="0.15">
      <c r="A48" s="49" t="s">
        <v>214</v>
      </c>
      <c r="B48">
        <v>30</v>
      </c>
      <c r="C48" s="64">
        <f t="shared" si="2"/>
        <v>0.13157894736842105</v>
      </c>
    </row>
    <row r="49" spans="1:3" x14ac:dyDescent="0.15">
      <c r="A49" s="49" t="s">
        <v>215</v>
      </c>
      <c r="B49">
        <v>35</v>
      </c>
      <c r="C49" s="64">
        <f t="shared" si="2"/>
        <v>0.13513513513513514</v>
      </c>
    </row>
    <row r="50" spans="1:3" x14ac:dyDescent="0.15">
      <c r="A50" s="49" t="s">
        <v>216</v>
      </c>
      <c r="B50">
        <v>31</v>
      </c>
      <c r="C50" s="64">
        <f t="shared" si="2"/>
        <v>0.14832535885167464</v>
      </c>
    </row>
    <row r="51" spans="1:3" x14ac:dyDescent="0.15">
      <c r="A51" s="49" t="s">
        <v>217</v>
      </c>
      <c r="B51">
        <v>42</v>
      </c>
      <c r="C51" s="64">
        <f t="shared" si="2"/>
        <v>0.1891891891891892</v>
      </c>
    </row>
    <row r="52" spans="1:3" x14ac:dyDescent="0.15">
      <c r="A52" s="5" t="s">
        <v>443</v>
      </c>
      <c r="B52" s="5">
        <v>181</v>
      </c>
      <c r="C52" s="66"/>
    </row>
    <row r="53" spans="1:3" x14ac:dyDescent="0.15">
      <c r="A53" s="49" t="s">
        <v>208</v>
      </c>
      <c r="B53">
        <v>1</v>
      </c>
      <c r="C53" s="64">
        <f>B53/B77</f>
        <v>0.1111111111111111</v>
      </c>
    </row>
    <row r="54" spans="1:3" x14ac:dyDescent="0.15">
      <c r="A54" s="49" t="s">
        <v>210</v>
      </c>
      <c r="B54">
        <v>1</v>
      </c>
      <c r="C54" s="64">
        <f>B54/B79</f>
        <v>1.6129032258064516E-2</v>
      </c>
    </row>
    <row r="55" spans="1:3" x14ac:dyDescent="0.15">
      <c r="A55" s="49" t="s">
        <v>211</v>
      </c>
      <c r="B55">
        <v>5</v>
      </c>
      <c r="C55" s="64">
        <f>B55/B80</f>
        <v>5.4945054945054944E-2</v>
      </c>
    </row>
    <row r="56" spans="1:3" x14ac:dyDescent="0.15">
      <c r="A56" s="49" t="s">
        <v>212</v>
      </c>
      <c r="B56">
        <v>10</v>
      </c>
      <c r="C56" s="64">
        <f>B56/B81</f>
        <v>8.1967213114754092E-2</v>
      </c>
    </row>
    <row r="57" spans="1:3" x14ac:dyDescent="0.15">
      <c r="A57" s="49" t="s">
        <v>213</v>
      </c>
      <c r="B57">
        <v>12</v>
      </c>
      <c r="C57" s="64">
        <f>B57/B82</f>
        <v>6.2176165803108807E-2</v>
      </c>
    </row>
    <row r="58" spans="1:3" x14ac:dyDescent="0.15">
      <c r="A58" s="49" t="s">
        <v>214</v>
      </c>
      <c r="B58">
        <v>28</v>
      </c>
      <c r="C58" s="64">
        <f>B58/B83</f>
        <v>0.12280701754385964</v>
      </c>
    </row>
    <row r="59" spans="1:3" x14ac:dyDescent="0.15">
      <c r="A59" s="49" t="s">
        <v>215</v>
      </c>
      <c r="B59">
        <v>40</v>
      </c>
      <c r="C59" s="64">
        <f>B59/B84</f>
        <v>0.15444015444015444</v>
      </c>
    </row>
    <row r="60" spans="1:3" x14ac:dyDescent="0.15">
      <c r="A60" s="49" t="s">
        <v>216</v>
      </c>
      <c r="B60">
        <v>36</v>
      </c>
      <c r="C60" s="64">
        <f>B60/B85</f>
        <v>0.17224880382775121</v>
      </c>
    </row>
    <row r="61" spans="1:3" x14ac:dyDescent="0.15">
      <c r="A61" s="49" t="s">
        <v>217</v>
      </c>
      <c r="B61">
        <v>48</v>
      </c>
      <c r="C61" s="64">
        <f>B61/B86</f>
        <v>0.21621621621621623</v>
      </c>
    </row>
    <row r="62" spans="1:3" x14ac:dyDescent="0.15">
      <c r="A62" s="5" t="s">
        <v>446</v>
      </c>
      <c r="B62" s="5">
        <v>64</v>
      </c>
      <c r="C62" s="66"/>
    </row>
    <row r="63" spans="1:3" x14ac:dyDescent="0.15">
      <c r="A63" s="49" t="s">
        <v>211</v>
      </c>
      <c r="B63">
        <v>2</v>
      </c>
      <c r="C63" s="64">
        <f>B63/B80</f>
        <v>2.197802197802198E-2</v>
      </c>
    </row>
    <row r="64" spans="1:3" x14ac:dyDescent="0.15">
      <c r="A64" s="49" t="s">
        <v>212</v>
      </c>
      <c r="B64">
        <v>1</v>
      </c>
      <c r="C64" s="64">
        <f t="shared" ref="C64:C69" si="3">B64/B81</f>
        <v>8.1967213114754103E-3</v>
      </c>
    </row>
    <row r="65" spans="1:3" x14ac:dyDescent="0.15">
      <c r="A65" s="49" t="s">
        <v>213</v>
      </c>
      <c r="B65">
        <v>4</v>
      </c>
      <c r="C65" s="64">
        <f>B65/B82</f>
        <v>2.072538860103627E-2</v>
      </c>
    </row>
    <row r="66" spans="1:3" x14ac:dyDescent="0.15">
      <c r="A66" s="49" t="s">
        <v>214</v>
      </c>
      <c r="B66">
        <v>6</v>
      </c>
      <c r="C66" s="64">
        <f t="shared" si="3"/>
        <v>2.6315789473684209E-2</v>
      </c>
    </row>
    <row r="67" spans="1:3" x14ac:dyDescent="0.15">
      <c r="A67" s="49" t="s">
        <v>215</v>
      </c>
      <c r="B67">
        <v>15</v>
      </c>
      <c r="C67" s="64">
        <f t="shared" si="3"/>
        <v>5.7915057915057917E-2</v>
      </c>
    </row>
    <row r="68" spans="1:3" x14ac:dyDescent="0.15">
      <c r="A68" s="49" t="s">
        <v>216</v>
      </c>
      <c r="B68">
        <v>14</v>
      </c>
      <c r="C68" s="64">
        <f t="shared" si="3"/>
        <v>6.6985645933014357E-2</v>
      </c>
    </row>
    <row r="69" spans="1:3" x14ac:dyDescent="0.15">
      <c r="A69" s="49" t="s">
        <v>217</v>
      </c>
      <c r="B69">
        <v>22</v>
      </c>
      <c r="C69" s="64">
        <f t="shared" si="3"/>
        <v>9.90990990990991E-2</v>
      </c>
    </row>
    <row r="75" spans="1:3" x14ac:dyDescent="0.15">
      <c r="A75" s="5" t="s">
        <v>573</v>
      </c>
    </row>
    <row r="76" spans="1:3" x14ac:dyDescent="0.15">
      <c r="A76" t="s">
        <v>207</v>
      </c>
      <c r="B76">
        <v>4</v>
      </c>
      <c r="C76" s="37"/>
    </row>
    <row r="77" spans="1:3" x14ac:dyDescent="0.15">
      <c r="A77" t="s">
        <v>208</v>
      </c>
      <c r="B77">
        <v>9</v>
      </c>
      <c r="C77" s="37"/>
    </row>
    <row r="78" spans="1:3" x14ac:dyDescent="0.15">
      <c r="A78" t="s">
        <v>209</v>
      </c>
      <c r="B78">
        <v>35</v>
      </c>
      <c r="C78" s="37"/>
    </row>
    <row r="79" spans="1:3" x14ac:dyDescent="0.15">
      <c r="A79" t="s">
        <v>210</v>
      </c>
      <c r="B79">
        <v>62</v>
      </c>
      <c r="C79" s="37"/>
    </row>
    <row r="80" spans="1:3" x14ac:dyDescent="0.15">
      <c r="A80" t="s">
        <v>211</v>
      </c>
      <c r="B80">
        <v>91</v>
      </c>
      <c r="C80" s="37"/>
    </row>
    <row r="81" spans="1:3" x14ac:dyDescent="0.15">
      <c r="A81" t="s">
        <v>212</v>
      </c>
      <c r="B81">
        <v>122</v>
      </c>
      <c r="C81" s="37"/>
    </row>
    <row r="82" spans="1:3" x14ac:dyDescent="0.15">
      <c r="A82" t="s">
        <v>213</v>
      </c>
      <c r="B82">
        <v>193</v>
      </c>
      <c r="C82" s="37"/>
    </row>
    <row r="83" spans="1:3" x14ac:dyDescent="0.15">
      <c r="A83" t="s">
        <v>214</v>
      </c>
      <c r="B83">
        <v>228</v>
      </c>
      <c r="C83" s="37"/>
    </row>
    <row r="84" spans="1:3" x14ac:dyDescent="0.15">
      <c r="A84" t="s">
        <v>215</v>
      </c>
      <c r="B84">
        <v>259</v>
      </c>
      <c r="C84" s="37"/>
    </row>
    <row r="85" spans="1:3" x14ac:dyDescent="0.15">
      <c r="A85" t="s">
        <v>216</v>
      </c>
      <c r="B85">
        <v>209</v>
      </c>
      <c r="C85" s="37"/>
    </row>
    <row r="86" spans="1:3" x14ac:dyDescent="0.15">
      <c r="A86" t="s">
        <v>217</v>
      </c>
      <c r="B86">
        <v>222</v>
      </c>
      <c r="C86" s="37"/>
    </row>
    <row r="87" spans="1:3" x14ac:dyDescent="0.15">
      <c r="A87" s="5" t="s">
        <v>218</v>
      </c>
      <c r="B87" s="5">
        <f>SUM(B76:B86)</f>
        <v>1434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workbookViewId="0">
      <selection activeCell="A31" sqref="A31"/>
    </sheetView>
  </sheetViews>
  <sheetFormatPr baseColWidth="10" defaultColWidth="8.83203125" defaultRowHeight="14" x14ac:dyDescent="0.15"/>
  <cols>
    <col min="1" max="1" width="105.1640625" customWidth="1"/>
  </cols>
  <sheetData>
    <row r="1" spans="1:2" x14ac:dyDescent="0.15">
      <c r="A1" s="5" t="s">
        <v>415</v>
      </c>
    </row>
    <row r="2" spans="1:2" x14ac:dyDescent="0.15">
      <c r="A2" s="5"/>
    </row>
    <row r="3" spans="1:2" x14ac:dyDescent="0.15">
      <c r="A3" t="s">
        <v>418</v>
      </c>
      <c r="B3">
        <v>689</v>
      </c>
    </row>
    <row r="4" spans="1:2" x14ac:dyDescent="0.15">
      <c r="A4" t="s">
        <v>416</v>
      </c>
      <c r="B4">
        <v>664</v>
      </c>
    </row>
    <row r="5" spans="1:2" x14ac:dyDescent="0.15">
      <c r="A5" t="s">
        <v>421</v>
      </c>
      <c r="B5">
        <v>427</v>
      </c>
    </row>
    <row r="6" spans="1:2" x14ac:dyDescent="0.15">
      <c r="A6" t="s">
        <v>417</v>
      </c>
      <c r="B6">
        <v>395</v>
      </c>
    </row>
    <row r="7" spans="1:2" x14ac:dyDescent="0.15">
      <c r="A7" t="s">
        <v>300</v>
      </c>
      <c r="B7">
        <v>142</v>
      </c>
    </row>
    <row r="8" spans="1:2" x14ac:dyDescent="0.15">
      <c r="A8" t="s">
        <v>419</v>
      </c>
      <c r="B8">
        <v>38</v>
      </c>
    </row>
    <row r="9" spans="1:2" x14ac:dyDescent="0.15">
      <c r="A9" t="s">
        <v>420</v>
      </c>
      <c r="B9">
        <v>27</v>
      </c>
    </row>
    <row r="12" spans="1:2" x14ac:dyDescent="0.15">
      <c r="A12" s="5" t="s">
        <v>422</v>
      </c>
    </row>
    <row r="14" spans="1:2" x14ac:dyDescent="0.15">
      <c r="A14" t="s">
        <v>424</v>
      </c>
      <c r="B14">
        <v>329</v>
      </c>
    </row>
    <row r="15" spans="1:2" x14ac:dyDescent="0.15">
      <c r="A15" t="s">
        <v>423</v>
      </c>
      <c r="B15">
        <v>263</v>
      </c>
    </row>
    <row r="16" spans="1:2" x14ac:dyDescent="0.15">
      <c r="A16" t="s">
        <v>426</v>
      </c>
      <c r="B16">
        <v>165</v>
      </c>
    </row>
    <row r="17" spans="1:2" x14ac:dyDescent="0.15">
      <c r="A17" t="s">
        <v>425</v>
      </c>
      <c r="B17">
        <v>56</v>
      </c>
    </row>
    <row r="18" spans="1:2" x14ac:dyDescent="0.15">
      <c r="A18" t="s">
        <v>179</v>
      </c>
      <c r="B18">
        <v>813</v>
      </c>
    </row>
    <row r="21" spans="1:2" x14ac:dyDescent="0.15">
      <c r="A21" s="5" t="s">
        <v>427</v>
      </c>
    </row>
    <row r="23" spans="1:2" x14ac:dyDescent="0.15">
      <c r="A23" t="s">
        <v>240</v>
      </c>
      <c r="B23">
        <v>360</v>
      </c>
    </row>
    <row r="24" spans="1:2" x14ac:dyDescent="0.15">
      <c r="A24" t="s">
        <v>428</v>
      </c>
      <c r="B24">
        <v>179</v>
      </c>
    </row>
    <row r="25" spans="1:2" x14ac:dyDescent="0.15">
      <c r="A25" t="s">
        <v>179</v>
      </c>
      <c r="B25">
        <v>539</v>
      </c>
    </row>
    <row r="28" spans="1:2" x14ac:dyDescent="0.15">
      <c r="A28" s="5" t="s">
        <v>429</v>
      </c>
    </row>
    <row r="30" spans="1:2" x14ac:dyDescent="0.15">
      <c r="A30" t="s">
        <v>430</v>
      </c>
      <c r="B30">
        <v>94</v>
      </c>
    </row>
    <row r="31" spans="1:2" x14ac:dyDescent="0.15">
      <c r="A31" t="s">
        <v>431</v>
      </c>
      <c r="B31">
        <v>8</v>
      </c>
    </row>
    <row r="32" spans="1:2" x14ac:dyDescent="0.15">
      <c r="A32" t="s">
        <v>432</v>
      </c>
      <c r="B32">
        <v>6</v>
      </c>
    </row>
    <row r="33" spans="1:2" x14ac:dyDescent="0.15">
      <c r="A33" t="s">
        <v>433</v>
      </c>
      <c r="B33">
        <v>94</v>
      </c>
    </row>
    <row r="34" spans="1:2" x14ac:dyDescent="0.15">
      <c r="A34" t="s">
        <v>179</v>
      </c>
      <c r="B34">
        <v>202</v>
      </c>
    </row>
    <row r="37" spans="1:2" x14ac:dyDescent="0.15">
      <c r="A37" s="5" t="s">
        <v>434</v>
      </c>
    </row>
    <row r="39" spans="1:2" x14ac:dyDescent="0.15">
      <c r="A39" t="s">
        <v>435</v>
      </c>
      <c r="B39">
        <v>98</v>
      </c>
    </row>
    <row r="40" spans="1:2" x14ac:dyDescent="0.15">
      <c r="A40" t="s">
        <v>436</v>
      </c>
      <c r="B40">
        <v>75</v>
      </c>
    </row>
    <row r="41" spans="1:2" x14ac:dyDescent="0.15">
      <c r="A41" t="s">
        <v>437</v>
      </c>
      <c r="B41">
        <v>10</v>
      </c>
    </row>
    <row r="42" spans="1:2" x14ac:dyDescent="0.15">
      <c r="A42" t="s">
        <v>300</v>
      </c>
      <c r="B42">
        <v>17</v>
      </c>
    </row>
    <row r="43" spans="1:2" x14ac:dyDescent="0.15">
      <c r="A43" t="s">
        <v>179</v>
      </c>
      <c r="B43">
        <v>200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workbookViewId="0">
      <selection activeCell="K27" sqref="K27"/>
    </sheetView>
  </sheetViews>
  <sheetFormatPr baseColWidth="10" defaultColWidth="8.83203125" defaultRowHeight="14" x14ac:dyDescent="0.15"/>
  <cols>
    <col min="1" max="1" width="13.5" customWidth="1"/>
    <col min="2" max="2" width="32.83203125" customWidth="1"/>
    <col min="3" max="3" width="12.6640625" customWidth="1"/>
    <col min="4" max="4" width="12.33203125" customWidth="1"/>
    <col min="5" max="5" width="12.1640625" customWidth="1"/>
  </cols>
  <sheetData>
    <row r="1" spans="1:5" x14ac:dyDescent="0.15">
      <c r="A1" s="5" t="s">
        <v>470</v>
      </c>
    </row>
    <row r="3" spans="1:5" s="1" customFormat="1" ht="28" x14ac:dyDescent="0.15">
      <c r="C3" s="16" t="s">
        <v>319</v>
      </c>
      <c r="D3" s="16" t="s">
        <v>318</v>
      </c>
      <c r="E3" s="16" t="s">
        <v>317</v>
      </c>
    </row>
    <row r="4" spans="1:5" x14ac:dyDescent="0.15">
      <c r="A4" s="5" t="s">
        <v>249</v>
      </c>
    </row>
    <row r="5" spans="1:5" x14ac:dyDescent="0.15">
      <c r="A5" s="5"/>
      <c r="B5" t="s">
        <v>451</v>
      </c>
      <c r="C5">
        <v>189</v>
      </c>
      <c r="D5">
        <v>507</v>
      </c>
      <c r="E5">
        <v>218</v>
      </c>
    </row>
    <row r="6" spans="1:5" x14ac:dyDescent="0.15">
      <c r="A6" s="5"/>
      <c r="B6" t="s">
        <v>452</v>
      </c>
      <c r="C6">
        <v>123</v>
      </c>
      <c r="D6">
        <v>423</v>
      </c>
      <c r="E6">
        <v>332</v>
      </c>
    </row>
    <row r="7" spans="1:5" x14ac:dyDescent="0.15">
      <c r="A7" s="5"/>
      <c r="B7" t="s">
        <v>453</v>
      </c>
      <c r="C7">
        <v>513</v>
      </c>
      <c r="D7">
        <v>365</v>
      </c>
      <c r="E7">
        <v>33</v>
      </c>
    </row>
    <row r="8" spans="1:5" x14ac:dyDescent="0.15">
      <c r="A8" s="5"/>
      <c r="B8" t="s">
        <v>454</v>
      </c>
      <c r="C8">
        <v>858</v>
      </c>
      <c r="D8">
        <v>49</v>
      </c>
      <c r="E8">
        <v>0</v>
      </c>
    </row>
    <row r="9" spans="1:5" x14ac:dyDescent="0.15">
      <c r="A9" s="5"/>
      <c r="B9" t="s">
        <v>455</v>
      </c>
      <c r="C9">
        <v>156</v>
      </c>
      <c r="D9">
        <v>578</v>
      </c>
      <c r="E9">
        <v>165</v>
      </c>
    </row>
    <row r="10" spans="1:5" x14ac:dyDescent="0.15">
      <c r="A10" s="5"/>
      <c r="B10" t="s">
        <v>456</v>
      </c>
      <c r="C10">
        <v>150</v>
      </c>
      <c r="D10">
        <v>374</v>
      </c>
      <c r="E10">
        <v>368</v>
      </c>
    </row>
    <row r="11" spans="1:5" x14ac:dyDescent="0.15">
      <c r="A11" s="5" t="s">
        <v>338</v>
      </c>
    </row>
    <row r="12" spans="1:5" x14ac:dyDescent="0.15">
      <c r="A12" s="5"/>
      <c r="B12" t="s">
        <v>451</v>
      </c>
      <c r="C12">
        <v>112</v>
      </c>
      <c r="D12">
        <v>437</v>
      </c>
      <c r="E12">
        <v>173</v>
      </c>
    </row>
    <row r="13" spans="1:5" x14ac:dyDescent="0.15">
      <c r="A13" s="5"/>
      <c r="B13" t="s">
        <v>452</v>
      </c>
      <c r="C13">
        <v>36</v>
      </c>
      <c r="D13">
        <v>276</v>
      </c>
      <c r="E13">
        <v>387</v>
      </c>
    </row>
    <row r="14" spans="1:5" x14ac:dyDescent="0.15">
      <c r="A14" s="5"/>
      <c r="B14" t="s">
        <v>453</v>
      </c>
      <c r="C14">
        <v>346</v>
      </c>
      <c r="D14">
        <v>345</v>
      </c>
      <c r="E14">
        <v>27</v>
      </c>
    </row>
    <row r="15" spans="1:5" x14ac:dyDescent="0.15">
      <c r="A15" s="5"/>
      <c r="B15" t="s">
        <v>454</v>
      </c>
      <c r="C15">
        <v>700</v>
      </c>
      <c r="D15">
        <v>16</v>
      </c>
      <c r="E15">
        <v>2</v>
      </c>
    </row>
    <row r="16" spans="1:5" x14ac:dyDescent="0.15">
      <c r="A16" s="5"/>
      <c r="B16" t="s">
        <v>455</v>
      </c>
      <c r="C16">
        <v>242</v>
      </c>
      <c r="D16">
        <v>439</v>
      </c>
      <c r="E16">
        <v>41</v>
      </c>
    </row>
    <row r="17" spans="1:5" x14ac:dyDescent="0.15">
      <c r="A17" s="5"/>
      <c r="B17" t="s">
        <v>456</v>
      </c>
      <c r="C17">
        <v>76</v>
      </c>
      <c r="D17">
        <v>301</v>
      </c>
      <c r="E17">
        <v>335</v>
      </c>
    </row>
    <row r="18" spans="1:5" x14ac:dyDescent="0.15">
      <c r="A18" s="5" t="s">
        <v>259</v>
      </c>
    </row>
    <row r="19" spans="1:5" x14ac:dyDescent="0.15">
      <c r="A19" s="5"/>
      <c r="B19" t="s">
        <v>451</v>
      </c>
      <c r="C19">
        <v>27</v>
      </c>
      <c r="D19">
        <v>37</v>
      </c>
      <c r="E19">
        <v>8</v>
      </c>
    </row>
    <row r="20" spans="1:5" x14ac:dyDescent="0.15">
      <c r="B20" t="s">
        <v>452</v>
      </c>
      <c r="C20">
        <v>5</v>
      </c>
      <c r="D20">
        <v>48</v>
      </c>
      <c r="E20">
        <v>15</v>
      </c>
    </row>
    <row r="21" spans="1:5" x14ac:dyDescent="0.15">
      <c r="B21" t="s">
        <v>453</v>
      </c>
      <c r="C21">
        <v>40</v>
      </c>
      <c r="D21">
        <v>28</v>
      </c>
      <c r="E21">
        <v>3</v>
      </c>
    </row>
    <row r="22" spans="1:5" x14ac:dyDescent="0.15">
      <c r="B22" t="s">
        <v>454</v>
      </c>
      <c r="C22">
        <v>71</v>
      </c>
      <c r="D22">
        <v>2</v>
      </c>
      <c r="E22">
        <v>0</v>
      </c>
    </row>
    <row r="23" spans="1:5" x14ac:dyDescent="0.15">
      <c r="B23" t="s">
        <v>455</v>
      </c>
      <c r="C23">
        <v>26</v>
      </c>
      <c r="D23">
        <v>43</v>
      </c>
      <c r="E23">
        <v>4</v>
      </c>
    </row>
    <row r="24" spans="1:5" x14ac:dyDescent="0.15">
      <c r="B24" t="s">
        <v>456</v>
      </c>
      <c r="C24">
        <v>10</v>
      </c>
      <c r="D24">
        <v>32</v>
      </c>
      <c r="E24">
        <v>26</v>
      </c>
    </row>
    <row r="30" spans="1:5" x14ac:dyDescent="0.15">
      <c r="A30" s="5" t="s">
        <v>457</v>
      </c>
    </row>
    <row r="31" spans="1:5" x14ac:dyDescent="0.15">
      <c r="A31" s="5"/>
    </row>
    <row r="32" spans="1:5" x14ac:dyDescent="0.15">
      <c r="A32" s="5"/>
    </row>
    <row r="33" spans="1:4" ht="28" x14ac:dyDescent="0.15">
      <c r="C33" s="16" t="s">
        <v>553</v>
      </c>
      <c r="D33" s="16" t="s">
        <v>552</v>
      </c>
    </row>
    <row r="34" spans="1:4" x14ac:dyDescent="0.15">
      <c r="B34" t="s">
        <v>463</v>
      </c>
      <c r="C34">
        <v>9</v>
      </c>
      <c r="D34">
        <v>27</v>
      </c>
    </row>
    <row r="35" spans="1:4" x14ac:dyDescent="0.15">
      <c r="B35" t="s">
        <v>461</v>
      </c>
      <c r="C35">
        <v>3</v>
      </c>
      <c r="D35">
        <v>8</v>
      </c>
    </row>
    <row r="36" spans="1:4" x14ac:dyDescent="0.15">
      <c r="B36" t="s">
        <v>459</v>
      </c>
      <c r="C36">
        <v>77</v>
      </c>
      <c r="D36">
        <v>148</v>
      </c>
    </row>
    <row r="37" spans="1:4" x14ac:dyDescent="0.15">
      <c r="B37" t="s">
        <v>460</v>
      </c>
      <c r="C37">
        <v>202</v>
      </c>
      <c r="D37">
        <v>392</v>
      </c>
    </row>
    <row r="38" spans="1:4" x14ac:dyDescent="0.15">
      <c r="B38" t="s">
        <v>462</v>
      </c>
      <c r="C38">
        <v>235</v>
      </c>
      <c r="D38">
        <v>466</v>
      </c>
    </row>
    <row r="39" spans="1:4" x14ac:dyDescent="0.15">
      <c r="B39" t="s">
        <v>458</v>
      </c>
      <c r="C39">
        <v>78</v>
      </c>
      <c r="D39">
        <v>193</v>
      </c>
    </row>
    <row r="40" spans="1:4" x14ac:dyDescent="0.15">
      <c r="B40" t="s">
        <v>406</v>
      </c>
      <c r="C40">
        <v>121</v>
      </c>
      <c r="D40">
        <v>218</v>
      </c>
    </row>
    <row r="42" spans="1:4" x14ac:dyDescent="0.15">
      <c r="B42" s="4" t="s">
        <v>475</v>
      </c>
    </row>
    <row r="48" spans="1:4" x14ac:dyDescent="0.15">
      <c r="A48" s="5" t="s">
        <v>473</v>
      </c>
    </row>
    <row r="50" spans="1:7" x14ac:dyDescent="0.15">
      <c r="A50" s="6"/>
      <c r="B50" s="6"/>
      <c r="C50" s="6"/>
      <c r="D50" s="6"/>
      <c r="E50" s="6"/>
    </row>
    <row r="51" spans="1:7" ht="28" x14ac:dyDescent="0.15">
      <c r="A51" s="6"/>
      <c r="B51" s="6"/>
      <c r="C51" s="30" t="s">
        <v>249</v>
      </c>
      <c r="D51" s="30" t="s">
        <v>472</v>
      </c>
      <c r="E51" s="6"/>
      <c r="F51" s="30"/>
      <c r="G51" s="30"/>
    </row>
    <row r="52" spans="1:7" x14ac:dyDescent="0.15">
      <c r="A52" s="6"/>
      <c r="B52" s="6" t="s">
        <v>463</v>
      </c>
      <c r="C52" s="14">
        <v>12</v>
      </c>
      <c r="D52" s="14">
        <v>8</v>
      </c>
      <c r="E52" s="50"/>
    </row>
    <row r="53" spans="1:7" x14ac:dyDescent="0.15">
      <c r="A53" s="6"/>
      <c r="B53" s="6" t="s">
        <v>461</v>
      </c>
      <c r="C53" s="14">
        <v>15</v>
      </c>
      <c r="D53" s="14">
        <v>4</v>
      </c>
      <c r="E53" s="50"/>
    </row>
    <row r="54" spans="1:7" x14ac:dyDescent="0.15">
      <c r="A54" s="6"/>
      <c r="B54" s="6" t="s">
        <v>459</v>
      </c>
      <c r="C54" s="14">
        <v>49</v>
      </c>
      <c r="D54" s="14">
        <v>21</v>
      </c>
      <c r="E54" s="50"/>
    </row>
    <row r="55" spans="1:7" x14ac:dyDescent="0.15">
      <c r="A55" s="6"/>
      <c r="B55" s="6" t="s">
        <v>460</v>
      </c>
      <c r="C55" s="14">
        <v>132</v>
      </c>
      <c r="D55" s="14">
        <v>45</v>
      </c>
      <c r="E55" s="50"/>
    </row>
    <row r="56" spans="1:7" x14ac:dyDescent="0.15">
      <c r="A56" s="6"/>
      <c r="B56" s="6" t="s">
        <v>462</v>
      </c>
      <c r="C56" s="14">
        <v>196</v>
      </c>
      <c r="D56" s="14">
        <v>70</v>
      </c>
      <c r="E56" s="50"/>
    </row>
    <row r="57" spans="1:7" x14ac:dyDescent="0.15">
      <c r="A57" s="6"/>
      <c r="B57" s="6" t="s">
        <v>458</v>
      </c>
      <c r="C57" s="14">
        <v>311</v>
      </c>
      <c r="D57" s="14">
        <v>100</v>
      </c>
      <c r="E57" s="50"/>
    </row>
    <row r="58" spans="1:7" x14ac:dyDescent="0.15">
      <c r="A58" s="6"/>
      <c r="B58" s="6" t="s">
        <v>476</v>
      </c>
      <c r="C58" s="14">
        <v>21</v>
      </c>
      <c r="D58" s="14">
        <v>6</v>
      </c>
      <c r="E58" s="50"/>
    </row>
    <row r="59" spans="1:7" x14ac:dyDescent="0.15">
      <c r="A59" s="6"/>
      <c r="B59" s="6" t="s">
        <v>477</v>
      </c>
      <c r="C59" s="14">
        <v>28</v>
      </c>
      <c r="D59" s="14">
        <v>5</v>
      </c>
      <c r="E59" s="50"/>
    </row>
    <row r="60" spans="1:7" x14ac:dyDescent="0.15">
      <c r="A60" s="6"/>
      <c r="B60" s="6" t="s">
        <v>478</v>
      </c>
      <c r="C60" s="14">
        <v>13</v>
      </c>
      <c r="D60" s="14"/>
      <c r="E60" s="50"/>
    </row>
    <row r="61" spans="1:7" x14ac:dyDescent="0.15">
      <c r="A61" s="6"/>
      <c r="B61" s="6" t="s">
        <v>479</v>
      </c>
      <c r="C61" s="14">
        <v>9</v>
      </c>
      <c r="D61" s="14">
        <v>4</v>
      </c>
      <c r="E61" s="50"/>
    </row>
    <row r="62" spans="1:7" x14ac:dyDescent="0.15">
      <c r="A62" s="6"/>
      <c r="B62" s="6" t="s">
        <v>480</v>
      </c>
      <c r="C62" s="14">
        <v>1</v>
      </c>
      <c r="D62" s="14"/>
      <c r="E62" s="50"/>
    </row>
    <row r="63" spans="1:7" x14ac:dyDescent="0.15">
      <c r="A63" s="6"/>
      <c r="B63" s="6" t="s">
        <v>474</v>
      </c>
      <c r="C63" s="14">
        <v>28</v>
      </c>
      <c r="D63" s="14">
        <v>4</v>
      </c>
      <c r="E63" s="50"/>
    </row>
    <row r="64" spans="1:7" x14ac:dyDescent="0.15">
      <c r="A64" s="6"/>
      <c r="E64" s="6"/>
    </row>
    <row r="65" spans="1:10" x14ac:dyDescent="0.15">
      <c r="A65" s="6"/>
      <c r="B65" s="4" t="s">
        <v>481</v>
      </c>
      <c r="C65" s="14"/>
      <c r="D65" s="14"/>
      <c r="E65" s="6"/>
    </row>
    <row r="66" spans="1:10" x14ac:dyDescent="0.15">
      <c r="A66" s="6"/>
      <c r="E66" s="6"/>
    </row>
    <row r="67" spans="1:10" x14ac:dyDescent="0.15">
      <c r="A67" s="6"/>
      <c r="C67" s="14"/>
      <c r="D67" s="14"/>
      <c r="E67" s="6"/>
    </row>
    <row r="70" spans="1:10" x14ac:dyDescent="0.15">
      <c r="A70" s="6"/>
      <c r="B70" s="6"/>
      <c r="C70" s="6"/>
      <c r="D70" s="6"/>
      <c r="E70" s="6"/>
      <c r="F70" s="6"/>
      <c r="G70" s="6"/>
      <c r="H70" s="6"/>
      <c r="I70" s="6"/>
      <c r="J70" s="6"/>
    </row>
    <row r="71" spans="1:10" x14ac:dyDescent="0.15">
      <c r="A71" s="5" t="s">
        <v>471</v>
      </c>
      <c r="B71" s="6"/>
      <c r="C71" s="6"/>
      <c r="D71" s="6"/>
      <c r="E71" s="6"/>
      <c r="F71" s="6"/>
      <c r="G71" s="6"/>
      <c r="H71" s="6"/>
      <c r="I71" s="6"/>
      <c r="J71" s="6"/>
    </row>
    <row r="72" spans="1:10" x14ac:dyDescent="0.15">
      <c r="A72" s="5"/>
      <c r="B72" s="6"/>
      <c r="C72" s="16"/>
      <c r="D72" s="16"/>
      <c r="E72" s="16"/>
      <c r="F72" s="6"/>
      <c r="G72" s="6"/>
      <c r="H72" s="6"/>
      <c r="I72" s="6"/>
      <c r="J72" s="6"/>
    </row>
    <row r="73" spans="1:10" ht="28" x14ac:dyDescent="0.15">
      <c r="A73" s="6"/>
      <c r="B73" s="6"/>
      <c r="C73" s="16" t="s">
        <v>319</v>
      </c>
      <c r="D73" s="16" t="s">
        <v>318</v>
      </c>
      <c r="E73" s="16" t="s">
        <v>317</v>
      </c>
      <c r="F73" s="6"/>
      <c r="G73" s="6"/>
      <c r="H73" s="6"/>
      <c r="I73" s="6"/>
      <c r="J73" s="6"/>
    </row>
    <row r="74" spans="1:10" x14ac:dyDescent="0.15">
      <c r="A74" s="9" t="s">
        <v>338</v>
      </c>
      <c r="B74" s="6"/>
      <c r="C74" s="14"/>
      <c r="D74" s="14"/>
      <c r="E74" s="14"/>
      <c r="F74" s="14"/>
      <c r="G74" s="6"/>
      <c r="H74" s="6"/>
      <c r="I74" s="6"/>
      <c r="J74" s="6"/>
    </row>
    <row r="75" spans="1:10" x14ac:dyDescent="0.15">
      <c r="A75" s="6"/>
      <c r="B75" s="52" t="s">
        <v>464</v>
      </c>
      <c r="C75" s="14">
        <v>336</v>
      </c>
      <c r="D75" s="14">
        <v>324</v>
      </c>
      <c r="E75" s="14">
        <v>59</v>
      </c>
      <c r="F75" s="14"/>
      <c r="G75" s="6"/>
      <c r="H75" s="6"/>
      <c r="I75" s="6"/>
      <c r="J75" s="6"/>
    </row>
    <row r="76" spans="1:10" x14ac:dyDescent="0.15">
      <c r="A76" s="6"/>
      <c r="B76" s="52" t="s">
        <v>465</v>
      </c>
      <c r="C76" s="14">
        <v>473</v>
      </c>
      <c r="D76" s="14">
        <v>237</v>
      </c>
      <c r="E76" s="14">
        <v>10</v>
      </c>
      <c r="F76" s="14"/>
      <c r="G76" s="6"/>
      <c r="H76" s="6"/>
      <c r="I76" s="6"/>
      <c r="J76" s="6"/>
    </row>
    <row r="77" spans="1:10" x14ac:dyDescent="0.15">
      <c r="A77" s="6"/>
      <c r="B77" s="52" t="s">
        <v>466</v>
      </c>
      <c r="C77" s="14">
        <v>334</v>
      </c>
      <c r="D77" s="14">
        <v>372</v>
      </c>
      <c r="E77" s="14">
        <v>16</v>
      </c>
      <c r="F77" s="14"/>
      <c r="G77" s="6"/>
      <c r="H77" s="6"/>
      <c r="I77" s="6"/>
      <c r="J77" s="6"/>
    </row>
    <row r="78" spans="1:10" x14ac:dyDescent="0.15">
      <c r="A78" s="6"/>
      <c r="B78" s="52" t="s">
        <v>467</v>
      </c>
      <c r="C78" s="14">
        <v>392</v>
      </c>
      <c r="D78" s="14">
        <v>286</v>
      </c>
      <c r="E78" s="14">
        <v>43</v>
      </c>
      <c r="F78" s="14"/>
      <c r="G78" s="6"/>
      <c r="H78" s="6"/>
      <c r="I78" s="6"/>
      <c r="J78" s="6"/>
    </row>
    <row r="79" spans="1:10" x14ac:dyDescent="0.15">
      <c r="A79" s="6"/>
      <c r="B79" s="52" t="s">
        <v>468</v>
      </c>
      <c r="C79" s="14">
        <v>389</v>
      </c>
      <c r="D79" s="14">
        <v>305</v>
      </c>
      <c r="E79" s="14">
        <v>29</v>
      </c>
      <c r="F79" s="14"/>
      <c r="G79" s="6"/>
      <c r="H79" s="6"/>
      <c r="I79" s="6"/>
      <c r="J79" s="6"/>
    </row>
    <row r="80" spans="1:10" x14ac:dyDescent="0.15">
      <c r="A80" s="6"/>
      <c r="B80" s="52" t="s">
        <v>353</v>
      </c>
      <c r="C80" s="14">
        <v>101</v>
      </c>
      <c r="D80" s="14">
        <v>341</v>
      </c>
      <c r="E80" s="14">
        <v>275</v>
      </c>
      <c r="F80" s="14"/>
      <c r="G80" s="6"/>
      <c r="H80" s="6"/>
      <c r="I80" s="6"/>
      <c r="J80" s="6"/>
    </row>
    <row r="81" spans="1:10" x14ac:dyDescent="0.15">
      <c r="A81" s="6"/>
      <c r="B81" s="52" t="s">
        <v>469</v>
      </c>
      <c r="C81" s="14">
        <v>637</v>
      </c>
      <c r="D81" s="14">
        <v>80</v>
      </c>
      <c r="E81" s="14">
        <v>4</v>
      </c>
      <c r="F81" s="14"/>
      <c r="G81" s="6"/>
      <c r="H81" s="6"/>
      <c r="I81" s="6"/>
      <c r="J81" s="6"/>
    </row>
    <row r="82" spans="1:10" x14ac:dyDescent="0.15">
      <c r="A82" s="9" t="s">
        <v>259</v>
      </c>
      <c r="B82" s="6"/>
      <c r="C82" s="14"/>
      <c r="D82" s="14"/>
      <c r="E82" s="14"/>
      <c r="F82" s="14"/>
      <c r="G82" s="6"/>
      <c r="H82" s="6"/>
      <c r="I82" s="6"/>
      <c r="J82" s="6"/>
    </row>
    <row r="83" spans="1:10" x14ac:dyDescent="0.15">
      <c r="A83" s="6"/>
      <c r="B83" s="52" t="s">
        <v>464</v>
      </c>
      <c r="C83" s="14">
        <v>45</v>
      </c>
      <c r="D83" s="14">
        <v>20</v>
      </c>
      <c r="E83" s="14">
        <v>2</v>
      </c>
      <c r="F83" s="14"/>
      <c r="G83" s="6"/>
      <c r="H83" s="6"/>
      <c r="I83" s="6"/>
      <c r="J83" s="6"/>
    </row>
    <row r="84" spans="1:10" x14ac:dyDescent="0.15">
      <c r="A84" s="6"/>
      <c r="B84" s="52" t="s">
        <v>465</v>
      </c>
      <c r="C84" s="14">
        <v>43</v>
      </c>
      <c r="D84" s="14">
        <v>24</v>
      </c>
      <c r="E84" s="14">
        <v>1</v>
      </c>
      <c r="F84" s="14"/>
      <c r="G84" s="6"/>
      <c r="H84" s="6"/>
      <c r="I84" s="6"/>
      <c r="J84" s="6"/>
    </row>
    <row r="85" spans="1:10" x14ac:dyDescent="0.15">
      <c r="A85" s="6"/>
      <c r="B85" s="52" t="s">
        <v>466</v>
      </c>
      <c r="C85" s="14">
        <v>37</v>
      </c>
      <c r="D85" s="14">
        <v>29</v>
      </c>
      <c r="E85" s="14">
        <v>1</v>
      </c>
      <c r="F85" s="14"/>
      <c r="G85" s="6"/>
      <c r="H85" s="6"/>
      <c r="I85" s="6"/>
      <c r="J85" s="6"/>
    </row>
    <row r="86" spans="1:10" x14ac:dyDescent="0.15">
      <c r="A86" s="6"/>
      <c r="B86" s="52" t="s">
        <v>467</v>
      </c>
      <c r="C86" s="14">
        <v>45</v>
      </c>
      <c r="D86" s="14">
        <v>21</v>
      </c>
      <c r="E86" s="14">
        <v>2</v>
      </c>
      <c r="F86" s="14"/>
      <c r="G86" s="6"/>
      <c r="H86" s="6"/>
      <c r="I86" s="6"/>
      <c r="J86" s="6"/>
    </row>
    <row r="87" spans="1:10" x14ac:dyDescent="0.15">
      <c r="A87" s="6"/>
      <c r="B87" s="52" t="s">
        <v>468</v>
      </c>
      <c r="C87" s="14">
        <v>33</v>
      </c>
      <c r="D87" s="14">
        <v>31</v>
      </c>
      <c r="E87" s="14">
        <v>2</v>
      </c>
      <c r="F87" s="14"/>
      <c r="G87" s="6"/>
      <c r="H87" s="6"/>
      <c r="I87" s="6"/>
      <c r="J87" s="6"/>
    </row>
    <row r="88" spans="1:10" x14ac:dyDescent="0.15">
      <c r="A88" s="6"/>
      <c r="B88" s="52" t="s">
        <v>353</v>
      </c>
      <c r="C88" s="14">
        <v>8</v>
      </c>
      <c r="D88" s="14">
        <v>37</v>
      </c>
      <c r="E88" s="14">
        <v>21</v>
      </c>
      <c r="F88" s="14"/>
      <c r="G88" s="6"/>
      <c r="H88" s="6"/>
      <c r="I88" s="6"/>
      <c r="J88" s="6"/>
    </row>
    <row r="89" spans="1:10" x14ac:dyDescent="0.15">
      <c r="A89" s="6"/>
      <c r="B89" s="52" t="s">
        <v>469</v>
      </c>
      <c r="C89" s="14">
        <v>58</v>
      </c>
      <c r="D89" s="14">
        <v>9</v>
      </c>
      <c r="E89" s="14">
        <v>0</v>
      </c>
      <c r="F89" s="14"/>
      <c r="G89" s="6"/>
      <c r="H89" s="6"/>
      <c r="I89" s="6"/>
      <c r="J89" s="6"/>
    </row>
    <row r="90" spans="1:10" x14ac:dyDescent="0.15">
      <c r="A90" s="6"/>
      <c r="B90" s="6"/>
      <c r="C90" s="6"/>
      <c r="D90" s="6"/>
      <c r="E90" s="6"/>
      <c r="F90" s="6"/>
      <c r="G90" s="6"/>
      <c r="H90" s="6"/>
      <c r="I90" s="6"/>
      <c r="J90" s="6"/>
    </row>
    <row r="91" spans="1:10" x14ac:dyDescent="0.15">
      <c r="A91" s="6"/>
      <c r="B91" s="6"/>
      <c r="C91" s="6"/>
      <c r="D91" s="6"/>
      <c r="E91" s="6"/>
      <c r="F91" s="6"/>
      <c r="G91" s="6"/>
      <c r="H91" s="6"/>
      <c r="I91" s="6"/>
      <c r="J91" s="6"/>
    </row>
    <row r="92" spans="1:10" x14ac:dyDescent="0.15">
      <c r="A92" s="6"/>
      <c r="B92" s="6"/>
      <c r="C92" s="6"/>
      <c r="D92" s="6"/>
      <c r="E92" s="6"/>
      <c r="F92" s="6"/>
      <c r="G92" s="6"/>
      <c r="H92" s="6"/>
      <c r="I92" s="6"/>
      <c r="J92" s="6"/>
    </row>
    <row r="93" spans="1:10" x14ac:dyDescent="0.15">
      <c r="A93" s="6"/>
      <c r="B93" s="6"/>
      <c r="C93" s="6"/>
      <c r="D93" s="6"/>
      <c r="E93" s="6"/>
      <c r="F93" s="6"/>
      <c r="G93" s="6"/>
      <c r="H93" s="6"/>
      <c r="I93" s="6"/>
      <c r="J93" s="6"/>
    </row>
    <row r="94" spans="1:10" x14ac:dyDescent="0.15">
      <c r="A94" s="6"/>
      <c r="B94" s="6"/>
      <c r="C94" s="6"/>
      <c r="D94" s="6"/>
      <c r="E94" s="6"/>
      <c r="F94" s="6"/>
      <c r="G94" s="6"/>
      <c r="H94" s="6"/>
      <c r="I94" s="6"/>
      <c r="J94" s="6"/>
    </row>
    <row r="95" spans="1:10" x14ac:dyDescent="0.15">
      <c r="A95" s="6"/>
      <c r="I95" s="6"/>
      <c r="J95" s="6"/>
    </row>
    <row r="96" spans="1:10" x14ac:dyDescent="0.15">
      <c r="A96" s="6"/>
      <c r="I96" s="6"/>
      <c r="J96" s="6"/>
    </row>
    <row r="97" spans="1:10" x14ac:dyDescent="0.15">
      <c r="A97" s="6"/>
      <c r="I97" s="6"/>
      <c r="J97" s="6"/>
    </row>
    <row r="98" spans="1:10" x14ac:dyDescent="0.15">
      <c r="A98" s="6"/>
      <c r="I98" s="6"/>
      <c r="J98" s="6"/>
    </row>
    <row r="99" spans="1:10" x14ac:dyDescent="0.15">
      <c r="A99" s="6"/>
      <c r="I99" s="6"/>
      <c r="J99" s="6"/>
    </row>
    <row r="100" spans="1:10" x14ac:dyDescent="0.15">
      <c r="A100" s="6"/>
      <c r="I100" s="6"/>
      <c r="J100" s="6"/>
    </row>
    <row r="105" spans="1:10" x14ac:dyDescent="0.15">
      <c r="I105" s="36"/>
    </row>
    <row r="106" spans="1:10" x14ac:dyDescent="0.15">
      <c r="I106" s="37"/>
    </row>
    <row r="107" spans="1:10" x14ac:dyDescent="0.15">
      <c r="I107" s="37"/>
    </row>
    <row r="108" spans="1:10" x14ac:dyDescent="0.15">
      <c r="I108" s="37"/>
    </row>
    <row r="109" spans="1:10" x14ac:dyDescent="0.15">
      <c r="I109" s="37"/>
    </row>
    <row r="110" spans="1:10" x14ac:dyDescent="0.15">
      <c r="I110" s="37"/>
    </row>
    <row r="111" spans="1:10" x14ac:dyDescent="0.15">
      <c r="I111" s="37"/>
    </row>
    <row r="112" spans="1:10" x14ac:dyDescent="0.15">
      <c r="I112" s="37"/>
    </row>
    <row r="113" spans="9:9" x14ac:dyDescent="0.15">
      <c r="I113" s="37"/>
    </row>
    <row r="114" spans="9:9" x14ac:dyDescent="0.15">
      <c r="I114" s="3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2"/>
  <sheetViews>
    <sheetView workbookViewId="0">
      <selection activeCell="D37" sqref="D37"/>
    </sheetView>
  </sheetViews>
  <sheetFormatPr baseColWidth="10" defaultColWidth="8.83203125" defaultRowHeight="14" x14ac:dyDescent="0.15"/>
  <cols>
    <col min="1" max="1" width="77.1640625" bestFit="1" customWidth="1"/>
    <col min="2" max="2" width="12.33203125" customWidth="1"/>
    <col min="3" max="3" width="16" bestFit="1" customWidth="1"/>
    <col min="4" max="4" width="14.83203125" bestFit="1" customWidth="1"/>
  </cols>
  <sheetData>
    <row r="1" spans="1:4" s="5" customFormat="1" x14ac:dyDescent="0.15">
      <c r="A1" s="5" t="s">
        <v>233</v>
      </c>
    </row>
    <row r="2" spans="1:4" s="5" customFormat="1" x14ac:dyDescent="0.15"/>
    <row r="4" spans="1:4" x14ac:dyDescent="0.15">
      <c r="A4" s="5" t="s">
        <v>170</v>
      </c>
      <c r="B4" s="5">
        <v>2703</v>
      </c>
    </row>
    <row r="5" spans="1:4" x14ac:dyDescent="0.15">
      <c r="A5" s="6" t="s">
        <v>171</v>
      </c>
      <c r="B5">
        <v>1440</v>
      </c>
    </row>
    <row r="6" spans="1:4" x14ac:dyDescent="0.15">
      <c r="A6" s="6" t="s">
        <v>172</v>
      </c>
      <c r="B6">
        <v>1263</v>
      </c>
    </row>
    <row r="8" spans="1:4" x14ac:dyDescent="0.15">
      <c r="A8" s="5" t="s">
        <v>173</v>
      </c>
      <c r="B8" s="5">
        <v>924</v>
      </c>
    </row>
    <row r="9" spans="1:4" x14ac:dyDescent="0.15">
      <c r="A9" s="26" t="s">
        <v>174</v>
      </c>
      <c r="B9" s="8">
        <v>854</v>
      </c>
    </row>
    <row r="10" spans="1:4" x14ac:dyDescent="0.15">
      <c r="A10" s="26" t="s">
        <v>175</v>
      </c>
      <c r="B10" s="8">
        <v>70</v>
      </c>
    </row>
    <row r="11" spans="1:4" x14ac:dyDescent="0.15">
      <c r="A11" s="7"/>
      <c r="B11" s="8"/>
    </row>
    <row r="13" spans="1:4" x14ac:dyDescent="0.15">
      <c r="A13" s="5" t="s">
        <v>176</v>
      </c>
      <c r="B13" s="5" t="s">
        <v>177</v>
      </c>
      <c r="C13" s="5" t="s">
        <v>178</v>
      </c>
      <c r="D13" s="5" t="s">
        <v>179</v>
      </c>
    </row>
    <row r="14" spans="1:4" x14ac:dyDescent="0.15">
      <c r="A14" s="9" t="s">
        <v>180</v>
      </c>
      <c r="B14" s="10">
        <v>1188</v>
      </c>
      <c r="C14" s="10">
        <v>152</v>
      </c>
      <c r="D14" s="10">
        <v>1340</v>
      </c>
    </row>
    <row r="15" spans="1:4" x14ac:dyDescent="0.15">
      <c r="A15" s="11" t="s">
        <v>181</v>
      </c>
      <c r="B15" s="8">
        <v>275</v>
      </c>
      <c r="C15" s="8">
        <v>3</v>
      </c>
      <c r="D15">
        <v>278</v>
      </c>
    </row>
    <row r="16" spans="1:4" x14ac:dyDescent="0.15">
      <c r="A16" s="11" t="s">
        <v>182</v>
      </c>
      <c r="B16" s="8">
        <v>722</v>
      </c>
      <c r="C16" s="8">
        <v>30</v>
      </c>
      <c r="D16">
        <v>752</v>
      </c>
    </row>
    <row r="17" spans="1:4" x14ac:dyDescent="0.15">
      <c r="A17" s="11" t="s">
        <v>183</v>
      </c>
      <c r="B17" s="8">
        <v>67</v>
      </c>
      <c r="C17" s="8">
        <v>21</v>
      </c>
      <c r="D17">
        <v>88</v>
      </c>
    </row>
    <row r="18" spans="1:4" x14ac:dyDescent="0.15">
      <c r="A18" s="11" t="s">
        <v>184</v>
      </c>
      <c r="B18" s="8">
        <v>124</v>
      </c>
      <c r="C18" s="8">
        <v>98</v>
      </c>
      <c r="D18">
        <v>222</v>
      </c>
    </row>
    <row r="19" spans="1:4" x14ac:dyDescent="0.15">
      <c r="A19" s="12" t="s">
        <v>185</v>
      </c>
      <c r="B19" s="8"/>
      <c r="C19" s="8"/>
      <c r="D19">
        <v>45</v>
      </c>
    </row>
    <row r="20" spans="1:4" x14ac:dyDescent="0.15">
      <c r="A20" s="12" t="s">
        <v>186</v>
      </c>
      <c r="B20" s="8"/>
      <c r="C20" s="8"/>
      <c r="D20">
        <v>31</v>
      </c>
    </row>
    <row r="21" spans="1:4" x14ac:dyDescent="0.15">
      <c r="A21" s="12" t="s">
        <v>187</v>
      </c>
      <c r="B21" s="8"/>
      <c r="C21" s="8"/>
      <c r="D21">
        <v>17</v>
      </c>
    </row>
    <row r="22" spans="1:4" x14ac:dyDescent="0.15">
      <c r="A22" s="12" t="s">
        <v>188</v>
      </c>
      <c r="B22" s="8"/>
      <c r="C22" s="8"/>
      <c r="D22">
        <v>19</v>
      </c>
    </row>
    <row r="23" spans="1:4" x14ac:dyDescent="0.15">
      <c r="A23" s="12" t="s">
        <v>189</v>
      </c>
      <c r="B23" s="8"/>
      <c r="C23" s="8"/>
      <c r="D23">
        <v>6</v>
      </c>
    </row>
    <row r="24" spans="1:4" x14ac:dyDescent="0.15">
      <c r="A24" s="9" t="s">
        <v>190</v>
      </c>
      <c r="B24" s="10">
        <v>58</v>
      </c>
      <c r="C24" s="10">
        <v>38</v>
      </c>
      <c r="D24" s="10">
        <v>96</v>
      </c>
    </row>
    <row r="25" spans="1:4" x14ac:dyDescent="0.15">
      <c r="A25" s="13" t="s">
        <v>191</v>
      </c>
      <c r="B25" s="14">
        <v>10</v>
      </c>
      <c r="C25" s="14">
        <v>10</v>
      </c>
      <c r="D25">
        <v>20</v>
      </c>
    </row>
    <row r="26" spans="1:4" x14ac:dyDescent="0.15">
      <c r="A26" s="13" t="s">
        <v>192</v>
      </c>
      <c r="B26" s="14">
        <v>26</v>
      </c>
      <c r="C26" s="14">
        <v>4</v>
      </c>
      <c r="D26">
        <v>30</v>
      </c>
    </row>
    <row r="27" spans="1:4" x14ac:dyDescent="0.15">
      <c r="A27" s="13" t="s">
        <v>184</v>
      </c>
      <c r="B27" s="14">
        <v>22</v>
      </c>
      <c r="C27" s="14">
        <v>24</v>
      </c>
      <c r="D27">
        <v>46</v>
      </c>
    </row>
    <row r="28" spans="1:4" x14ac:dyDescent="0.15">
      <c r="A28" s="9" t="s">
        <v>193</v>
      </c>
      <c r="B28" s="10">
        <v>194</v>
      </c>
      <c r="C28" s="10">
        <v>149</v>
      </c>
      <c r="D28" s="10">
        <v>343</v>
      </c>
    </row>
    <row r="29" spans="1:4" x14ac:dyDescent="0.15">
      <c r="A29" t="s">
        <v>194</v>
      </c>
      <c r="B29" s="14">
        <v>34</v>
      </c>
      <c r="C29" s="14">
        <v>40</v>
      </c>
      <c r="D29">
        <v>74</v>
      </c>
    </row>
    <row r="30" spans="1:4" x14ac:dyDescent="0.15">
      <c r="A30" t="s">
        <v>195</v>
      </c>
      <c r="B30" s="14">
        <v>7</v>
      </c>
      <c r="C30" s="14">
        <v>24</v>
      </c>
      <c r="D30">
        <v>31</v>
      </c>
    </row>
    <row r="31" spans="1:4" x14ac:dyDescent="0.15">
      <c r="A31" t="s">
        <v>184</v>
      </c>
      <c r="B31" s="14">
        <v>153</v>
      </c>
      <c r="C31" s="14">
        <v>85</v>
      </c>
      <c r="D31">
        <v>238</v>
      </c>
    </row>
    <row r="32" spans="1:4" x14ac:dyDescent="0.15">
      <c r="A32" s="15" t="s">
        <v>196</v>
      </c>
      <c r="B32" s="4"/>
      <c r="C32" s="4"/>
      <c r="D32" s="4">
        <v>40</v>
      </c>
    </row>
    <row r="35" spans="1:4" x14ac:dyDescent="0.15">
      <c r="A35" s="5" t="s">
        <v>197</v>
      </c>
      <c r="B35" s="5" t="s">
        <v>177</v>
      </c>
      <c r="C35" s="5" t="s">
        <v>178</v>
      </c>
      <c r="D35" s="5" t="s">
        <v>179</v>
      </c>
    </row>
    <row r="36" spans="1:4" x14ac:dyDescent="0.15">
      <c r="A36" s="11" t="s">
        <v>198</v>
      </c>
      <c r="B36" s="8">
        <v>1215</v>
      </c>
      <c r="C36" s="8">
        <v>1020</v>
      </c>
      <c r="D36" s="8">
        <v>2235</v>
      </c>
    </row>
    <row r="37" spans="1:4" x14ac:dyDescent="0.15">
      <c r="A37" s="11" t="s">
        <v>199</v>
      </c>
      <c r="B37" s="8">
        <v>84</v>
      </c>
      <c r="C37" s="8">
        <v>62</v>
      </c>
      <c r="D37" s="8">
        <v>146</v>
      </c>
    </row>
    <row r="38" spans="1:4" x14ac:dyDescent="0.15">
      <c r="A38" s="11" t="s">
        <v>200</v>
      </c>
      <c r="B38" s="8">
        <v>57</v>
      </c>
      <c r="C38" s="8">
        <v>38</v>
      </c>
      <c r="D38" s="8">
        <v>95</v>
      </c>
    </row>
    <row r="39" spans="1:4" x14ac:dyDescent="0.15">
      <c r="A39" s="11" t="s">
        <v>201</v>
      </c>
      <c r="B39" s="8">
        <v>22</v>
      </c>
      <c r="C39" s="8">
        <v>59</v>
      </c>
      <c r="D39" s="8">
        <v>81</v>
      </c>
    </row>
    <row r="40" spans="1:4" x14ac:dyDescent="0.15">
      <c r="A40" s="11" t="s">
        <v>202</v>
      </c>
      <c r="B40" s="8">
        <v>21</v>
      </c>
      <c r="C40" s="8">
        <v>32</v>
      </c>
      <c r="D40" s="8">
        <v>53</v>
      </c>
    </row>
    <row r="41" spans="1:4" x14ac:dyDescent="0.15">
      <c r="A41" s="11" t="s">
        <v>203</v>
      </c>
      <c r="B41" s="8">
        <v>17</v>
      </c>
      <c r="C41" s="8">
        <v>28</v>
      </c>
      <c r="D41" s="8">
        <v>45</v>
      </c>
    </row>
    <row r="42" spans="1:4" x14ac:dyDescent="0.15">
      <c r="A42" s="11" t="s">
        <v>204</v>
      </c>
      <c r="B42" s="8">
        <v>17</v>
      </c>
      <c r="C42" s="8">
        <v>12</v>
      </c>
      <c r="D42" s="8">
        <v>29</v>
      </c>
    </row>
    <row r="43" spans="1:4" x14ac:dyDescent="0.15">
      <c r="A43" s="11" t="s">
        <v>205</v>
      </c>
      <c r="B43" s="8">
        <v>7</v>
      </c>
      <c r="C43" s="8">
        <v>12</v>
      </c>
      <c r="D43" s="8">
        <v>19</v>
      </c>
    </row>
    <row r="46" spans="1:4" x14ac:dyDescent="0.15">
      <c r="A46" s="5" t="s">
        <v>206</v>
      </c>
    </row>
    <row r="47" spans="1:4" x14ac:dyDescent="0.15">
      <c r="A47" t="s">
        <v>207</v>
      </c>
      <c r="B47">
        <v>5</v>
      </c>
    </row>
    <row r="48" spans="1:4" x14ac:dyDescent="0.15">
      <c r="A48" t="s">
        <v>208</v>
      </c>
      <c r="B48">
        <v>9</v>
      </c>
    </row>
    <row r="49" spans="1:2" x14ac:dyDescent="0.15">
      <c r="A49" t="s">
        <v>209</v>
      </c>
      <c r="B49">
        <v>35</v>
      </c>
    </row>
    <row r="50" spans="1:2" x14ac:dyDescent="0.15">
      <c r="A50" t="s">
        <v>210</v>
      </c>
      <c r="B50">
        <v>62</v>
      </c>
    </row>
    <row r="51" spans="1:2" x14ac:dyDescent="0.15">
      <c r="A51" t="s">
        <v>211</v>
      </c>
      <c r="B51">
        <v>92</v>
      </c>
    </row>
    <row r="52" spans="1:2" x14ac:dyDescent="0.15">
      <c r="A52" t="s">
        <v>212</v>
      </c>
      <c r="B52">
        <v>122</v>
      </c>
    </row>
    <row r="53" spans="1:2" x14ac:dyDescent="0.15">
      <c r="A53" t="s">
        <v>213</v>
      </c>
      <c r="B53">
        <v>196</v>
      </c>
    </row>
    <row r="54" spans="1:2" x14ac:dyDescent="0.15">
      <c r="A54" t="s">
        <v>214</v>
      </c>
      <c r="B54">
        <v>228</v>
      </c>
    </row>
    <row r="55" spans="1:2" x14ac:dyDescent="0.15">
      <c r="A55" t="s">
        <v>215</v>
      </c>
      <c r="B55">
        <v>260</v>
      </c>
    </row>
    <row r="56" spans="1:2" x14ac:dyDescent="0.15">
      <c r="A56" t="s">
        <v>216</v>
      </c>
      <c r="B56">
        <v>209</v>
      </c>
    </row>
    <row r="57" spans="1:2" x14ac:dyDescent="0.15">
      <c r="A57" t="s">
        <v>217</v>
      </c>
      <c r="B57">
        <v>222</v>
      </c>
    </row>
    <row r="58" spans="1:2" x14ac:dyDescent="0.15">
      <c r="A58" s="5" t="s">
        <v>218</v>
      </c>
      <c r="B58" s="5">
        <v>1440</v>
      </c>
    </row>
    <row r="61" spans="1:2" x14ac:dyDescent="0.15">
      <c r="A61" s="5" t="s">
        <v>219</v>
      </c>
    </row>
    <row r="62" spans="1:2" x14ac:dyDescent="0.15">
      <c r="A62" t="s">
        <v>220</v>
      </c>
      <c r="B62">
        <v>22</v>
      </c>
    </row>
    <row r="63" spans="1:2" x14ac:dyDescent="0.15">
      <c r="A63" t="s">
        <v>221</v>
      </c>
      <c r="B63">
        <v>940</v>
      </c>
    </row>
    <row r="64" spans="1:2" x14ac:dyDescent="0.15">
      <c r="A64" t="s">
        <v>222</v>
      </c>
      <c r="B64">
        <v>800</v>
      </c>
    </row>
    <row r="65" spans="1:4" x14ac:dyDescent="0.15">
      <c r="A65" t="s">
        <v>223</v>
      </c>
      <c r="B65">
        <v>476</v>
      </c>
    </row>
    <row r="66" spans="1:4" x14ac:dyDescent="0.15">
      <c r="A66" t="s">
        <v>224</v>
      </c>
      <c r="B66">
        <v>306</v>
      </c>
    </row>
    <row r="67" spans="1:4" x14ac:dyDescent="0.15">
      <c r="A67" t="s">
        <v>225</v>
      </c>
      <c r="B67">
        <v>72</v>
      </c>
    </row>
    <row r="68" spans="1:4" x14ac:dyDescent="0.15">
      <c r="A68" t="s">
        <v>226</v>
      </c>
      <c r="B68">
        <v>27</v>
      </c>
    </row>
    <row r="69" spans="1:4" x14ac:dyDescent="0.15">
      <c r="A69" t="s">
        <v>227</v>
      </c>
      <c r="B69">
        <v>8</v>
      </c>
    </row>
    <row r="70" spans="1:4" x14ac:dyDescent="0.15">
      <c r="A70" t="s">
        <v>228</v>
      </c>
      <c r="B70">
        <v>52</v>
      </c>
    </row>
    <row r="71" spans="1:4" s="5" customFormat="1" x14ac:dyDescent="0.15">
      <c r="A71" s="5" t="s">
        <v>218</v>
      </c>
      <c r="B71" s="5">
        <v>2703</v>
      </c>
    </row>
    <row r="74" spans="1:4" x14ac:dyDescent="0.15">
      <c r="A74" s="5" t="s">
        <v>229</v>
      </c>
      <c r="B74" s="5" t="s">
        <v>177</v>
      </c>
      <c r="C74" s="5" t="s">
        <v>178</v>
      </c>
      <c r="D74" s="5" t="s">
        <v>179</v>
      </c>
    </row>
    <row r="75" spans="1:4" x14ac:dyDescent="0.15">
      <c r="A75" t="s">
        <v>230</v>
      </c>
      <c r="B75">
        <v>710</v>
      </c>
      <c r="C75">
        <v>806</v>
      </c>
      <c r="D75">
        <v>1516</v>
      </c>
    </row>
    <row r="76" spans="1:4" x14ac:dyDescent="0.15">
      <c r="A76" t="s">
        <v>231</v>
      </c>
      <c r="B76">
        <v>688</v>
      </c>
      <c r="C76">
        <v>413</v>
      </c>
      <c r="D76">
        <v>1101</v>
      </c>
    </row>
    <row r="77" spans="1:4" x14ac:dyDescent="0.15">
      <c r="A77" t="s">
        <v>228</v>
      </c>
      <c r="B77">
        <v>36</v>
      </c>
      <c r="C77">
        <v>31</v>
      </c>
      <c r="D77">
        <v>67</v>
      </c>
    </row>
    <row r="78" spans="1:4" x14ac:dyDescent="0.15">
      <c r="A78" t="s">
        <v>232</v>
      </c>
      <c r="B78">
        <v>6</v>
      </c>
      <c r="C78">
        <v>13</v>
      </c>
      <c r="D78">
        <v>19</v>
      </c>
    </row>
    <row r="81" spans="1:4" x14ac:dyDescent="0.15">
      <c r="A81" s="5"/>
    </row>
    <row r="82" spans="1:4" x14ac:dyDescent="0.15">
      <c r="A82" s="5" t="s">
        <v>289</v>
      </c>
    </row>
    <row r="83" spans="1:4" x14ac:dyDescent="0.15">
      <c r="B83" s="5" t="s">
        <v>249</v>
      </c>
      <c r="C83" s="5" t="s">
        <v>177</v>
      </c>
      <c r="D83" s="5" t="s">
        <v>179</v>
      </c>
    </row>
    <row r="84" spans="1:4" x14ac:dyDescent="0.15">
      <c r="A84" s="6" t="s">
        <v>282</v>
      </c>
      <c r="B84" s="6">
        <v>683</v>
      </c>
      <c r="C84" s="6">
        <v>1087</v>
      </c>
      <c r="D84">
        <v>1770</v>
      </c>
    </row>
    <row r="85" spans="1:4" x14ac:dyDescent="0.15">
      <c r="A85" s="6" t="s">
        <v>283</v>
      </c>
      <c r="B85" s="6">
        <v>80</v>
      </c>
      <c r="C85" s="6">
        <v>105</v>
      </c>
      <c r="D85">
        <v>185</v>
      </c>
    </row>
    <row r="86" spans="1:4" x14ac:dyDescent="0.15">
      <c r="A86" s="6" t="s">
        <v>284</v>
      </c>
      <c r="B86" s="6">
        <v>74</v>
      </c>
      <c r="C86" s="6">
        <v>88</v>
      </c>
      <c r="D86">
        <v>162</v>
      </c>
    </row>
    <row r="87" spans="1:4" x14ac:dyDescent="0.15">
      <c r="A87" t="s">
        <v>285</v>
      </c>
      <c r="B87">
        <v>44</v>
      </c>
      <c r="C87">
        <v>91</v>
      </c>
      <c r="D87">
        <v>135</v>
      </c>
    </row>
    <row r="88" spans="1:4" x14ac:dyDescent="0.15">
      <c r="A88" t="s">
        <v>286</v>
      </c>
      <c r="B88">
        <v>4</v>
      </c>
      <c r="C88">
        <v>30</v>
      </c>
      <c r="D88">
        <v>34</v>
      </c>
    </row>
    <row r="89" spans="1:4" x14ac:dyDescent="0.15">
      <c r="A89" t="s">
        <v>287</v>
      </c>
      <c r="B89">
        <v>14</v>
      </c>
      <c r="C89">
        <v>16</v>
      </c>
      <c r="D89">
        <v>30</v>
      </c>
    </row>
    <row r="90" spans="1:4" x14ac:dyDescent="0.15">
      <c r="A90" t="s">
        <v>288</v>
      </c>
      <c r="B90">
        <v>10</v>
      </c>
      <c r="C90">
        <v>8</v>
      </c>
      <c r="D90">
        <v>18</v>
      </c>
    </row>
    <row r="91" spans="1:4" x14ac:dyDescent="0.15">
      <c r="A91" t="s">
        <v>281</v>
      </c>
      <c r="B91">
        <v>14</v>
      </c>
      <c r="C91">
        <v>14</v>
      </c>
      <c r="D91">
        <v>28</v>
      </c>
    </row>
    <row r="92" spans="1:4" x14ac:dyDescent="0.15">
      <c r="A92" s="5" t="s">
        <v>179</v>
      </c>
      <c r="B92" s="5">
        <f>SUM(B84:B91)</f>
        <v>923</v>
      </c>
      <c r="C92" s="5">
        <f t="shared" ref="C92:D92" si="0">SUM(C84:C91)</f>
        <v>1439</v>
      </c>
      <c r="D92" s="5">
        <f t="shared" si="0"/>
        <v>2362</v>
      </c>
    </row>
    <row r="95" spans="1:4" x14ac:dyDescent="0.15">
      <c r="A95" s="5" t="s">
        <v>299</v>
      </c>
    </row>
    <row r="96" spans="1:4" x14ac:dyDescent="0.15">
      <c r="B96" s="5" t="s">
        <v>249</v>
      </c>
      <c r="C96" s="5" t="s">
        <v>177</v>
      </c>
      <c r="D96" s="5" t="s">
        <v>179</v>
      </c>
    </row>
    <row r="97" spans="1:4" x14ac:dyDescent="0.15">
      <c r="A97" t="s">
        <v>296</v>
      </c>
      <c r="B97">
        <v>118</v>
      </c>
      <c r="C97">
        <v>229</v>
      </c>
      <c r="D97">
        <v>347</v>
      </c>
    </row>
    <row r="98" spans="1:4" x14ac:dyDescent="0.15">
      <c r="A98" t="s">
        <v>297</v>
      </c>
      <c r="B98">
        <v>118</v>
      </c>
      <c r="C98">
        <v>198</v>
      </c>
      <c r="D98">
        <v>316</v>
      </c>
    </row>
    <row r="99" spans="1:4" x14ac:dyDescent="0.15">
      <c r="A99" t="s">
        <v>293</v>
      </c>
      <c r="B99">
        <v>95</v>
      </c>
      <c r="C99">
        <v>195</v>
      </c>
      <c r="D99">
        <v>290</v>
      </c>
    </row>
    <row r="100" spans="1:4" x14ac:dyDescent="0.15">
      <c r="A100" t="s">
        <v>294</v>
      </c>
      <c r="B100">
        <v>55</v>
      </c>
      <c r="C100">
        <v>111</v>
      </c>
      <c r="D100">
        <v>166</v>
      </c>
    </row>
    <row r="101" spans="1:4" x14ac:dyDescent="0.15">
      <c r="A101" t="s">
        <v>298</v>
      </c>
      <c r="B101">
        <v>61</v>
      </c>
      <c r="C101">
        <v>82</v>
      </c>
      <c r="D101">
        <v>143</v>
      </c>
    </row>
    <row r="102" spans="1:4" x14ac:dyDescent="0.15">
      <c r="A102" t="s">
        <v>295</v>
      </c>
      <c r="B102">
        <v>48</v>
      </c>
      <c r="C102">
        <v>68</v>
      </c>
      <c r="D102">
        <v>116</v>
      </c>
    </row>
    <row r="103" spans="1:4" x14ac:dyDescent="0.15">
      <c r="A103" t="s">
        <v>292</v>
      </c>
      <c r="B103">
        <v>22</v>
      </c>
      <c r="C103">
        <v>55</v>
      </c>
      <c r="D103">
        <v>77</v>
      </c>
    </row>
    <row r="104" spans="1:4" x14ac:dyDescent="0.15">
      <c r="A104" t="s">
        <v>300</v>
      </c>
      <c r="B104">
        <v>67</v>
      </c>
      <c r="C104">
        <v>82</v>
      </c>
      <c r="D104">
        <v>149</v>
      </c>
    </row>
    <row r="105" spans="1:4" x14ac:dyDescent="0.15">
      <c r="A105" s="5" t="s">
        <v>179</v>
      </c>
      <c r="B105">
        <v>584</v>
      </c>
      <c r="C105">
        <v>1020</v>
      </c>
      <c r="D105">
        <v>1604</v>
      </c>
    </row>
    <row r="107" spans="1:4" x14ac:dyDescent="0.15">
      <c r="A107" s="5"/>
      <c r="B107" s="5"/>
    </row>
    <row r="108" spans="1:4" x14ac:dyDescent="0.15">
      <c r="A108" s="5" t="s">
        <v>280</v>
      </c>
    </row>
    <row r="109" spans="1:4" x14ac:dyDescent="0.15">
      <c r="A109" s="13" t="s">
        <v>234</v>
      </c>
      <c r="B109" s="14">
        <v>318</v>
      </c>
      <c r="C109" s="5"/>
    </row>
    <row r="110" spans="1:4" x14ac:dyDescent="0.15">
      <c r="A110" s="6" t="s">
        <v>237</v>
      </c>
      <c r="B110" s="14">
        <v>36</v>
      </c>
    </row>
    <row r="111" spans="1:4" x14ac:dyDescent="0.15">
      <c r="A111" s="13" t="s">
        <v>235</v>
      </c>
      <c r="B111" s="14">
        <v>126</v>
      </c>
    </row>
    <row r="112" spans="1:4" x14ac:dyDescent="0.15">
      <c r="A112" s="13" t="s">
        <v>238</v>
      </c>
      <c r="B112" s="14">
        <v>277</v>
      </c>
    </row>
    <row r="113" spans="1:3" x14ac:dyDescent="0.15">
      <c r="A113" s="24" t="s">
        <v>281</v>
      </c>
      <c r="B113" s="6">
        <v>24</v>
      </c>
    </row>
    <row r="114" spans="1:3" x14ac:dyDescent="0.15">
      <c r="A114" s="13" t="s">
        <v>239</v>
      </c>
      <c r="B114">
        <v>781</v>
      </c>
    </row>
    <row r="117" spans="1:3" x14ac:dyDescent="0.15">
      <c r="A117" s="5" t="s">
        <v>33</v>
      </c>
      <c r="B117" s="10"/>
    </row>
    <row r="118" spans="1:3" x14ac:dyDescent="0.15">
      <c r="A118" s="11" t="s">
        <v>240</v>
      </c>
      <c r="B118" s="8">
        <v>1245</v>
      </c>
    </row>
    <row r="119" spans="1:3" x14ac:dyDescent="0.15">
      <c r="A119" s="11" t="s">
        <v>241</v>
      </c>
      <c r="B119" s="8">
        <v>1119</v>
      </c>
    </row>
    <row r="121" spans="1:3" x14ac:dyDescent="0.15">
      <c r="B121" s="10"/>
    </row>
    <row r="122" spans="1:3" x14ac:dyDescent="0.15">
      <c r="A122" s="9" t="s">
        <v>35</v>
      </c>
    </row>
    <row r="123" spans="1:3" x14ac:dyDescent="0.15">
      <c r="A123" s="11" t="s">
        <v>240</v>
      </c>
      <c r="B123" s="8">
        <v>962</v>
      </c>
    </row>
    <row r="124" spans="1:3" x14ac:dyDescent="0.15">
      <c r="A124" s="11" t="s">
        <v>241</v>
      </c>
      <c r="B124" s="8">
        <v>283</v>
      </c>
    </row>
    <row r="127" spans="1:3" ht="28" x14ac:dyDescent="0.15">
      <c r="A127" s="16" t="s">
        <v>39</v>
      </c>
    </row>
    <row r="128" spans="1:3" x14ac:dyDescent="0.15">
      <c r="B128" s="5" t="s">
        <v>249</v>
      </c>
      <c r="C128" s="5" t="s">
        <v>177</v>
      </c>
    </row>
    <row r="129" spans="1:4" x14ac:dyDescent="0.15">
      <c r="A129" s="11" t="s">
        <v>240</v>
      </c>
      <c r="B129" s="8">
        <v>142</v>
      </c>
      <c r="C129" s="8">
        <v>151</v>
      </c>
    </row>
    <row r="130" spans="1:4" x14ac:dyDescent="0.15">
      <c r="A130" s="11" t="s">
        <v>241</v>
      </c>
      <c r="B130" s="8">
        <v>782</v>
      </c>
      <c r="C130" s="8">
        <v>1289</v>
      </c>
    </row>
    <row r="134" spans="1:4" x14ac:dyDescent="0.15">
      <c r="A134" s="16" t="s">
        <v>438</v>
      </c>
      <c r="B134" s="5" t="s">
        <v>249</v>
      </c>
      <c r="C134" s="5" t="s">
        <v>177</v>
      </c>
      <c r="D134" s="5" t="s">
        <v>179</v>
      </c>
    </row>
    <row r="135" spans="1:4" x14ac:dyDescent="0.15">
      <c r="A135" t="s">
        <v>301</v>
      </c>
      <c r="B135">
        <v>280</v>
      </c>
      <c r="C135">
        <v>169</v>
      </c>
      <c r="D135">
        <v>449</v>
      </c>
    </row>
    <row r="136" spans="1:4" x14ac:dyDescent="0.15">
      <c r="A136" t="s">
        <v>281</v>
      </c>
      <c r="B136">
        <v>152</v>
      </c>
      <c r="C136">
        <v>294</v>
      </c>
      <c r="D136">
        <v>446</v>
      </c>
    </row>
    <row r="137" spans="1:4" x14ac:dyDescent="0.15">
      <c r="A137" t="s">
        <v>302</v>
      </c>
      <c r="B137">
        <v>94</v>
      </c>
      <c r="C137">
        <v>140</v>
      </c>
      <c r="D137">
        <v>234</v>
      </c>
    </row>
    <row r="138" spans="1:4" x14ac:dyDescent="0.15">
      <c r="A138" t="s">
        <v>303</v>
      </c>
      <c r="B138">
        <v>76</v>
      </c>
      <c r="C138">
        <v>210</v>
      </c>
      <c r="D138">
        <v>286</v>
      </c>
    </row>
    <row r="139" spans="1:4" x14ac:dyDescent="0.15">
      <c r="A139" t="s">
        <v>304</v>
      </c>
      <c r="B139">
        <v>34</v>
      </c>
      <c r="C139">
        <v>99</v>
      </c>
      <c r="D139">
        <v>133</v>
      </c>
    </row>
    <row r="140" spans="1:4" x14ac:dyDescent="0.15">
      <c r="A140" t="s">
        <v>305</v>
      </c>
      <c r="B140">
        <v>28</v>
      </c>
      <c r="C140">
        <v>58</v>
      </c>
      <c r="D140">
        <v>86</v>
      </c>
    </row>
    <row r="141" spans="1:4" x14ac:dyDescent="0.15">
      <c r="A141" t="s">
        <v>306</v>
      </c>
      <c r="B141">
        <v>19</v>
      </c>
      <c r="C141">
        <v>38</v>
      </c>
      <c r="D141">
        <v>57</v>
      </c>
    </row>
    <row r="142" spans="1:4" x14ac:dyDescent="0.15">
      <c r="A142" t="s">
        <v>307</v>
      </c>
      <c r="B142">
        <v>17</v>
      </c>
      <c r="C142">
        <v>12</v>
      </c>
      <c r="D142">
        <v>29</v>
      </c>
    </row>
    <row r="143" spans="1:4" x14ac:dyDescent="0.15">
      <c r="A143" t="s">
        <v>308</v>
      </c>
      <c r="B143">
        <v>9</v>
      </c>
      <c r="C143">
        <v>31</v>
      </c>
      <c r="D143">
        <v>40</v>
      </c>
    </row>
    <row r="144" spans="1:4" x14ac:dyDescent="0.15">
      <c r="A144" t="s">
        <v>309</v>
      </c>
      <c r="B144">
        <v>7</v>
      </c>
      <c r="C144">
        <v>9</v>
      </c>
      <c r="D144">
        <v>16</v>
      </c>
    </row>
    <row r="145" spans="1:4" x14ac:dyDescent="0.15">
      <c r="A145" s="5" t="s">
        <v>218</v>
      </c>
      <c r="B145" s="5">
        <v>716</v>
      </c>
      <c r="C145" s="5">
        <v>1060</v>
      </c>
      <c r="D145" s="5">
        <v>1776</v>
      </c>
    </row>
    <row r="149" spans="1:4" ht="28" x14ac:dyDescent="0.15">
      <c r="A149" s="16" t="s">
        <v>439</v>
      </c>
      <c r="B149" s="5" t="s">
        <v>249</v>
      </c>
      <c r="C149" s="5" t="s">
        <v>177</v>
      </c>
      <c r="D149" s="5" t="s">
        <v>179</v>
      </c>
    </row>
    <row r="150" spans="1:4" x14ac:dyDescent="0.15">
      <c r="A150" t="s">
        <v>304</v>
      </c>
      <c r="B150">
        <v>34</v>
      </c>
      <c r="C150">
        <v>99</v>
      </c>
      <c r="D150">
        <v>133</v>
      </c>
    </row>
    <row r="151" spans="1:4" x14ac:dyDescent="0.15">
      <c r="A151" s="12" t="s">
        <v>234</v>
      </c>
      <c r="B151">
        <v>1</v>
      </c>
      <c r="D151">
        <v>1</v>
      </c>
    </row>
    <row r="152" spans="1:4" x14ac:dyDescent="0.15">
      <c r="A152" s="12" t="s">
        <v>235</v>
      </c>
      <c r="B152">
        <v>16</v>
      </c>
      <c r="D152">
        <v>16</v>
      </c>
    </row>
    <row r="153" spans="1:4" x14ac:dyDescent="0.15">
      <c r="A153" s="12" t="s">
        <v>236</v>
      </c>
      <c r="B153">
        <v>13</v>
      </c>
      <c r="D153">
        <v>13</v>
      </c>
    </row>
    <row r="154" spans="1:4" x14ac:dyDescent="0.15">
      <c r="A154" s="12" t="s">
        <v>203</v>
      </c>
      <c r="B154">
        <v>4</v>
      </c>
      <c r="D154">
        <v>4</v>
      </c>
    </row>
    <row r="155" spans="1:4" x14ac:dyDescent="0.15">
      <c r="A155" t="s">
        <v>309</v>
      </c>
      <c r="B155">
        <v>7</v>
      </c>
      <c r="C155">
        <v>9</v>
      </c>
      <c r="D155">
        <v>16</v>
      </c>
    </row>
    <row r="156" spans="1:4" x14ac:dyDescent="0.15">
      <c r="A156" s="12" t="s">
        <v>234</v>
      </c>
      <c r="B156">
        <v>2</v>
      </c>
      <c r="D156">
        <v>2</v>
      </c>
    </row>
    <row r="157" spans="1:4" x14ac:dyDescent="0.15">
      <c r="A157" s="12" t="s">
        <v>236</v>
      </c>
      <c r="B157">
        <v>4</v>
      </c>
      <c r="D157">
        <v>4</v>
      </c>
    </row>
    <row r="158" spans="1:4" x14ac:dyDescent="0.15">
      <c r="A158" s="12" t="s">
        <v>203</v>
      </c>
      <c r="B158">
        <v>1</v>
      </c>
      <c r="D158">
        <v>1</v>
      </c>
    </row>
    <row r="159" spans="1:4" x14ac:dyDescent="0.15">
      <c r="A159" t="s">
        <v>308</v>
      </c>
      <c r="B159">
        <v>9</v>
      </c>
      <c r="C159">
        <v>31</v>
      </c>
      <c r="D159">
        <v>40</v>
      </c>
    </row>
    <row r="160" spans="1:4" x14ac:dyDescent="0.15">
      <c r="A160" s="12" t="s">
        <v>234</v>
      </c>
      <c r="B160">
        <v>5</v>
      </c>
      <c r="D160">
        <v>5</v>
      </c>
    </row>
    <row r="161" spans="1:4" x14ac:dyDescent="0.15">
      <c r="A161" s="12" t="s">
        <v>235</v>
      </c>
      <c r="B161">
        <v>4</v>
      </c>
      <c r="D161">
        <v>4</v>
      </c>
    </row>
    <row r="162" spans="1:4" x14ac:dyDescent="0.15">
      <c r="A162" t="s">
        <v>305</v>
      </c>
      <c r="B162">
        <v>28</v>
      </c>
      <c r="C162">
        <v>58</v>
      </c>
      <c r="D162">
        <v>86</v>
      </c>
    </row>
    <row r="163" spans="1:4" x14ac:dyDescent="0.15">
      <c r="A163" s="12" t="s">
        <v>234</v>
      </c>
      <c r="B163">
        <v>8</v>
      </c>
      <c r="D163">
        <v>8</v>
      </c>
    </row>
    <row r="164" spans="1:4" x14ac:dyDescent="0.15">
      <c r="A164" s="12" t="s">
        <v>235</v>
      </c>
      <c r="B164">
        <v>9</v>
      </c>
      <c r="D164">
        <v>9</v>
      </c>
    </row>
    <row r="165" spans="1:4" x14ac:dyDescent="0.15">
      <c r="A165" s="12" t="s">
        <v>236</v>
      </c>
      <c r="B165">
        <v>2</v>
      </c>
      <c r="D165">
        <v>2</v>
      </c>
    </row>
    <row r="166" spans="1:4" x14ac:dyDescent="0.15">
      <c r="A166" s="12" t="s">
        <v>203</v>
      </c>
      <c r="B166">
        <v>9</v>
      </c>
      <c r="D166">
        <v>9</v>
      </c>
    </row>
    <row r="167" spans="1:4" x14ac:dyDescent="0.15">
      <c r="A167" t="s">
        <v>303</v>
      </c>
      <c r="B167">
        <v>76</v>
      </c>
      <c r="C167">
        <v>210</v>
      </c>
      <c r="D167">
        <v>286</v>
      </c>
    </row>
    <row r="168" spans="1:4" x14ac:dyDescent="0.15">
      <c r="A168" s="12" t="s">
        <v>234</v>
      </c>
      <c r="B168">
        <v>16</v>
      </c>
      <c r="D168">
        <v>16</v>
      </c>
    </row>
    <row r="169" spans="1:4" x14ac:dyDescent="0.15">
      <c r="A169" s="12" t="s">
        <v>235</v>
      </c>
      <c r="B169">
        <v>17</v>
      </c>
      <c r="D169">
        <v>17</v>
      </c>
    </row>
    <row r="170" spans="1:4" x14ac:dyDescent="0.15">
      <c r="A170" s="12" t="s">
        <v>236</v>
      </c>
      <c r="B170">
        <v>23</v>
      </c>
      <c r="D170">
        <v>23</v>
      </c>
    </row>
    <row r="171" spans="1:4" x14ac:dyDescent="0.15">
      <c r="A171" s="12" t="s">
        <v>203</v>
      </c>
      <c r="B171">
        <v>20</v>
      </c>
      <c r="D171">
        <v>20</v>
      </c>
    </row>
    <row r="172" spans="1:4" x14ac:dyDescent="0.15">
      <c r="A172" t="s">
        <v>307</v>
      </c>
      <c r="B172">
        <v>17</v>
      </c>
      <c r="C172">
        <v>12</v>
      </c>
      <c r="D172">
        <v>29</v>
      </c>
    </row>
    <row r="173" spans="1:4" x14ac:dyDescent="0.15">
      <c r="A173" s="12" t="s">
        <v>234</v>
      </c>
      <c r="B173">
        <v>13</v>
      </c>
      <c r="D173">
        <v>13</v>
      </c>
    </row>
    <row r="174" spans="1:4" x14ac:dyDescent="0.15">
      <c r="A174" s="12" t="s">
        <v>235</v>
      </c>
      <c r="B174">
        <v>2</v>
      </c>
      <c r="D174">
        <v>2</v>
      </c>
    </row>
    <row r="175" spans="1:4" x14ac:dyDescent="0.15">
      <c r="A175" s="12" t="s">
        <v>203</v>
      </c>
      <c r="B175">
        <v>2</v>
      </c>
      <c r="D175">
        <v>2</v>
      </c>
    </row>
    <row r="176" spans="1:4" x14ac:dyDescent="0.15">
      <c r="A176" t="s">
        <v>203</v>
      </c>
      <c r="B176">
        <v>152</v>
      </c>
      <c r="C176">
        <v>294</v>
      </c>
      <c r="D176">
        <v>446</v>
      </c>
    </row>
    <row r="177" spans="1:4" x14ac:dyDescent="0.15">
      <c r="A177" s="12" t="s">
        <v>234</v>
      </c>
      <c r="B177">
        <v>94</v>
      </c>
      <c r="D177">
        <v>94</v>
      </c>
    </row>
    <row r="178" spans="1:4" x14ac:dyDescent="0.15">
      <c r="A178" s="12" t="s">
        <v>235</v>
      </c>
      <c r="B178">
        <v>23</v>
      </c>
      <c r="D178">
        <v>23</v>
      </c>
    </row>
    <row r="179" spans="1:4" x14ac:dyDescent="0.15">
      <c r="A179" s="12" t="s">
        <v>236</v>
      </c>
      <c r="B179">
        <v>11</v>
      </c>
      <c r="D179">
        <v>11</v>
      </c>
    </row>
    <row r="180" spans="1:4" x14ac:dyDescent="0.15">
      <c r="A180" s="12" t="s">
        <v>203</v>
      </c>
      <c r="B180">
        <v>24</v>
      </c>
      <c r="D180">
        <v>24</v>
      </c>
    </row>
    <row r="181" spans="1:4" x14ac:dyDescent="0.15">
      <c r="A181" t="s">
        <v>306</v>
      </c>
      <c r="B181">
        <v>19</v>
      </c>
      <c r="C181">
        <v>38</v>
      </c>
      <c r="D181">
        <v>57</v>
      </c>
    </row>
    <row r="182" spans="1:4" x14ac:dyDescent="0.15">
      <c r="A182" s="12" t="s">
        <v>234</v>
      </c>
      <c r="B182">
        <v>9</v>
      </c>
      <c r="D182">
        <v>9</v>
      </c>
    </row>
    <row r="183" spans="1:4" x14ac:dyDescent="0.15">
      <c r="A183" s="12" t="s">
        <v>235</v>
      </c>
      <c r="B183">
        <v>4</v>
      </c>
      <c r="D183">
        <v>4</v>
      </c>
    </row>
    <row r="184" spans="1:4" x14ac:dyDescent="0.15">
      <c r="A184" s="12" t="s">
        <v>203</v>
      </c>
      <c r="B184">
        <v>6</v>
      </c>
      <c r="D184">
        <v>6</v>
      </c>
    </row>
    <row r="185" spans="1:4" x14ac:dyDescent="0.15">
      <c r="A185" t="s">
        <v>302</v>
      </c>
      <c r="B185">
        <v>94</v>
      </c>
      <c r="C185">
        <v>140</v>
      </c>
      <c r="D185">
        <v>234</v>
      </c>
    </row>
    <row r="186" spans="1:4" x14ac:dyDescent="0.15">
      <c r="A186" s="12" t="s">
        <v>234</v>
      </c>
      <c r="B186">
        <v>61</v>
      </c>
      <c r="D186">
        <v>61</v>
      </c>
    </row>
    <row r="187" spans="1:4" x14ac:dyDescent="0.15">
      <c r="A187" s="12" t="s">
        <v>235</v>
      </c>
      <c r="B187">
        <v>17</v>
      </c>
      <c r="D187">
        <v>17</v>
      </c>
    </row>
    <row r="188" spans="1:4" x14ac:dyDescent="0.15">
      <c r="A188" s="12" t="s">
        <v>236</v>
      </c>
      <c r="B188">
        <v>4</v>
      </c>
      <c r="D188">
        <v>4</v>
      </c>
    </row>
    <row r="189" spans="1:4" x14ac:dyDescent="0.15">
      <c r="A189" s="12" t="s">
        <v>203</v>
      </c>
      <c r="B189">
        <v>12</v>
      </c>
      <c r="D189">
        <v>12</v>
      </c>
    </row>
    <row r="190" spans="1:4" x14ac:dyDescent="0.15">
      <c r="A190" t="s">
        <v>301</v>
      </c>
      <c r="B190">
        <v>280</v>
      </c>
      <c r="C190">
        <v>169</v>
      </c>
      <c r="D190">
        <v>449</v>
      </c>
    </row>
    <row r="191" spans="1:4" x14ac:dyDescent="0.15">
      <c r="A191" s="12" t="s">
        <v>234</v>
      </c>
      <c r="B191">
        <v>50</v>
      </c>
      <c r="D191">
        <v>50</v>
      </c>
    </row>
    <row r="192" spans="1:4" x14ac:dyDescent="0.15">
      <c r="A192" s="12" t="s">
        <v>235</v>
      </c>
      <c r="B192">
        <v>4</v>
      </c>
      <c r="D192">
        <v>4</v>
      </c>
    </row>
    <row r="193" spans="1:4" x14ac:dyDescent="0.15">
      <c r="A193" s="12" t="s">
        <v>236</v>
      </c>
      <c r="B193">
        <v>213</v>
      </c>
      <c r="D193">
        <v>213</v>
      </c>
    </row>
    <row r="194" spans="1:4" x14ac:dyDescent="0.15">
      <c r="A194" s="12" t="s">
        <v>203</v>
      </c>
      <c r="B194">
        <v>13</v>
      </c>
      <c r="D194">
        <v>13</v>
      </c>
    </row>
    <row r="195" spans="1:4" x14ac:dyDescent="0.15">
      <c r="A195" s="5" t="s">
        <v>179</v>
      </c>
      <c r="B195" s="5">
        <v>716</v>
      </c>
      <c r="C195" s="5">
        <v>1060</v>
      </c>
      <c r="D195" s="5">
        <v>1776</v>
      </c>
    </row>
    <row r="202" spans="1:4" x14ac:dyDescent="0.15">
      <c r="A202" s="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0"/>
  <sheetViews>
    <sheetView workbookViewId="0">
      <selection activeCell="I26" sqref="I26"/>
    </sheetView>
  </sheetViews>
  <sheetFormatPr baseColWidth="10" defaultColWidth="8.83203125" defaultRowHeight="14" x14ac:dyDescent="0.15"/>
  <cols>
    <col min="1" max="1" width="15" customWidth="1"/>
  </cols>
  <sheetData>
    <row r="3" spans="1:2" x14ac:dyDescent="0.15">
      <c r="A3" s="5" t="s">
        <v>42</v>
      </c>
    </row>
    <row r="4" spans="1:2" x14ac:dyDescent="0.15">
      <c r="A4" s="11" t="s">
        <v>240</v>
      </c>
      <c r="B4" s="8">
        <v>2212</v>
      </c>
    </row>
    <row r="5" spans="1:2" x14ac:dyDescent="0.15">
      <c r="A5" s="11" t="s">
        <v>241</v>
      </c>
      <c r="B5" s="8">
        <v>491</v>
      </c>
    </row>
    <row r="7" spans="1:2" x14ac:dyDescent="0.15">
      <c r="A7" s="5" t="s">
        <v>242</v>
      </c>
    </row>
    <row r="8" spans="1:2" x14ac:dyDescent="0.15">
      <c r="A8" s="11" t="s">
        <v>240</v>
      </c>
      <c r="B8" s="8">
        <v>2110</v>
      </c>
    </row>
    <row r="9" spans="1:2" x14ac:dyDescent="0.15">
      <c r="A9" s="11" t="s">
        <v>243</v>
      </c>
      <c r="B9" s="8">
        <v>70</v>
      </c>
    </row>
    <row r="10" spans="1:2" x14ac:dyDescent="0.15">
      <c r="A10" s="11" t="s">
        <v>241</v>
      </c>
      <c r="B10" s="8">
        <v>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topLeftCell="B52" workbookViewId="0">
      <selection activeCell="B66" sqref="B66"/>
    </sheetView>
  </sheetViews>
  <sheetFormatPr baseColWidth="10" defaultColWidth="8.83203125" defaultRowHeight="14" x14ac:dyDescent="0.15"/>
  <cols>
    <col min="1" max="1" width="17.83203125" style="2" customWidth="1"/>
    <col min="2" max="2" width="68.33203125" style="2" customWidth="1"/>
    <col min="3" max="13" width="15.1640625" style="2" customWidth="1"/>
    <col min="14" max="16384" width="8.83203125" style="2"/>
  </cols>
  <sheetData>
    <row r="1" spans="1:13" x14ac:dyDescent="0.15">
      <c r="A1" s="19" t="s">
        <v>264</v>
      </c>
    </row>
    <row r="2" spans="1:13" x14ac:dyDescent="0.15">
      <c r="B2" s="18" t="s">
        <v>262</v>
      </c>
    </row>
    <row r="3" spans="1:13" x14ac:dyDescent="0.15">
      <c r="B3" s="20"/>
      <c r="C3" s="18"/>
    </row>
    <row r="4" spans="1:13" x14ac:dyDescent="0.15">
      <c r="B4" s="2" t="s">
        <v>245</v>
      </c>
      <c r="C4" s="2">
        <v>1067</v>
      </c>
    </row>
    <row r="5" spans="1:13" x14ac:dyDescent="0.15">
      <c r="B5" s="2" t="s">
        <v>246</v>
      </c>
      <c r="C5" s="2">
        <v>101</v>
      </c>
    </row>
    <row r="6" spans="1:13" x14ac:dyDescent="0.15">
      <c r="B6" s="2" t="s">
        <v>247</v>
      </c>
      <c r="C6" s="2">
        <v>821</v>
      </c>
    </row>
    <row r="7" spans="1:13" x14ac:dyDescent="0.15">
      <c r="B7" s="2" t="s">
        <v>248</v>
      </c>
      <c r="C7" s="2">
        <v>515</v>
      </c>
    </row>
    <row r="8" spans="1:13" x14ac:dyDescent="0.15">
      <c r="B8" s="2" t="s">
        <v>184</v>
      </c>
      <c r="C8" s="2">
        <v>181</v>
      </c>
    </row>
    <row r="9" spans="1:13" x14ac:dyDescent="0.15">
      <c r="B9" s="2" t="s">
        <v>218</v>
      </c>
      <c r="C9" s="2">
        <v>2685</v>
      </c>
    </row>
    <row r="13" spans="1:13" x14ac:dyDescent="0.15">
      <c r="A13" s="21" t="s">
        <v>263</v>
      </c>
    </row>
    <row r="14" spans="1:13" s="20" customFormat="1" ht="70" x14ac:dyDescent="0.15">
      <c r="C14" s="18" t="s">
        <v>249</v>
      </c>
      <c r="D14" s="18" t="s">
        <v>250</v>
      </c>
      <c r="E14" s="18" t="s">
        <v>251</v>
      </c>
      <c r="F14" s="18" t="s">
        <v>252</v>
      </c>
      <c r="G14" s="18" t="s">
        <v>253</v>
      </c>
      <c r="H14" s="18" t="s">
        <v>259</v>
      </c>
      <c r="I14" s="18" t="s">
        <v>254</v>
      </c>
      <c r="J14" s="18" t="s">
        <v>255</v>
      </c>
      <c r="K14" s="18" t="s">
        <v>256</v>
      </c>
      <c r="L14" s="18" t="s">
        <v>257</v>
      </c>
      <c r="M14" s="18" t="s">
        <v>258</v>
      </c>
    </row>
    <row r="15" spans="1:13" x14ac:dyDescent="0.15">
      <c r="B15" s="2" t="s">
        <v>245</v>
      </c>
      <c r="C15" s="2">
        <v>389</v>
      </c>
      <c r="D15" s="2">
        <v>267</v>
      </c>
      <c r="E15" s="2">
        <v>95</v>
      </c>
      <c r="F15" s="2">
        <v>73</v>
      </c>
      <c r="G15" s="2">
        <v>32</v>
      </c>
      <c r="H15" s="2">
        <v>37</v>
      </c>
      <c r="I15" s="2">
        <v>20</v>
      </c>
      <c r="J15" s="2">
        <v>14</v>
      </c>
      <c r="K15" s="2">
        <v>22</v>
      </c>
      <c r="L15" s="2">
        <v>105</v>
      </c>
      <c r="M15" s="2">
        <v>13</v>
      </c>
    </row>
    <row r="16" spans="1:13" x14ac:dyDescent="0.15">
      <c r="B16" s="2" t="s">
        <v>246</v>
      </c>
      <c r="C16" s="2">
        <v>41</v>
      </c>
      <c r="D16" s="2">
        <v>17</v>
      </c>
      <c r="E16" s="2">
        <v>12</v>
      </c>
      <c r="F16" s="2">
        <v>15</v>
      </c>
      <c r="G16" s="2">
        <v>4</v>
      </c>
      <c r="H16" s="2">
        <v>1</v>
      </c>
      <c r="I16" s="2">
        <v>2</v>
      </c>
      <c r="K16" s="2">
        <v>1</v>
      </c>
      <c r="L16" s="2">
        <v>8</v>
      </c>
    </row>
    <row r="17" spans="1:13" x14ac:dyDescent="0.15">
      <c r="B17" s="2" t="s">
        <v>247</v>
      </c>
      <c r="C17" s="2">
        <v>260</v>
      </c>
      <c r="D17" s="2">
        <v>255</v>
      </c>
      <c r="E17" s="2">
        <v>98</v>
      </c>
      <c r="F17" s="2">
        <v>68</v>
      </c>
      <c r="G17" s="2">
        <v>28</v>
      </c>
      <c r="H17" s="2">
        <v>21</v>
      </c>
      <c r="I17" s="2">
        <v>3</v>
      </c>
      <c r="J17" s="2">
        <v>3</v>
      </c>
      <c r="K17" s="2">
        <v>9</v>
      </c>
      <c r="L17" s="2">
        <v>67</v>
      </c>
      <c r="M17" s="2">
        <v>9</v>
      </c>
    </row>
    <row r="18" spans="1:13" x14ac:dyDescent="0.15">
      <c r="B18" s="2" t="s">
        <v>248</v>
      </c>
      <c r="C18" s="2">
        <v>176</v>
      </c>
      <c r="D18" s="2">
        <v>146</v>
      </c>
      <c r="E18" s="2">
        <v>53</v>
      </c>
      <c r="F18" s="2">
        <v>43</v>
      </c>
      <c r="G18" s="2">
        <v>18</v>
      </c>
      <c r="H18" s="2">
        <v>13</v>
      </c>
      <c r="I18" s="2">
        <v>3</v>
      </c>
      <c r="J18" s="2">
        <v>2</v>
      </c>
      <c r="K18" s="2">
        <v>12</v>
      </c>
      <c r="L18" s="2">
        <v>44</v>
      </c>
      <c r="M18" s="2">
        <v>5</v>
      </c>
    </row>
    <row r="19" spans="1:13" x14ac:dyDescent="0.15">
      <c r="B19" s="2" t="s">
        <v>184</v>
      </c>
      <c r="C19" s="2">
        <v>52</v>
      </c>
      <c r="D19" s="2">
        <v>64</v>
      </c>
      <c r="E19" s="2">
        <v>17</v>
      </c>
      <c r="F19" s="2">
        <v>22</v>
      </c>
      <c r="G19" s="2">
        <v>5</v>
      </c>
      <c r="H19" s="2">
        <v>1</v>
      </c>
      <c r="I19" s="2">
        <v>2</v>
      </c>
      <c r="J19" s="2">
        <v>1</v>
      </c>
      <c r="K19" s="2">
        <v>2</v>
      </c>
      <c r="L19" s="2">
        <v>12</v>
      </c>
      <c r="M19" s="2">
        <v>3</v>
      </c>
    </row>
    <row r="27" spans="1:13" x14ac:dyDescent="0.15">
      <c r="A27" s="19" t="s">
        <v>265</v>
      </c>
    </row>
    <row r="29" spans="1:13" x14ac:dyDescent="0.15">
      <c r="B29" s="18" t="s">
        <v>244</v>
      </c>
    </row>
    <row r="30" spans="1:13" x14ac:dyDescent="0.15">
      <c r="B30" s="20"/>
      <c r="C30" s="18"/>
    </row>
    <row r="31" spans="1:13" x14ac:dyDescent="0.15">
      <c r="B31" s="2" t="s">
        <v>245</v>
      </c>
      <c r="C31" s="22">
        <v>757</v>
      </c>
    </row>
    <row r="32" spans="1:13" x14ac:dyDescent="0.15">
      <c r="B32" s="2" t="s">
        <v>246</v>
      </c>
      <c r="C32" s="22">
        <v>59</v>
      </c>
    </row>
    <row r="33" spans="1:13" x14ac:dyDescent="0.15">
      <c r="B33" s="2" t="s">
        <v>247</v>
      </c>
      <c r="C33" s="22">
        <v>623</v>
      </c>
    </row>
    <row r="34" spans="1:13" x14ac:dyDescent="0.15">
      <c r="B34" s="2" t="s">
        <v>248</v>
      </c>
      <c r="C34" s="22">
        <v>348</v>
      </c>
    </row>
    <row r="35" spans="1:13" x14ac:dyDescent="0.15">
      <c r="B35" s="2" t="s">
        <v>184</v>
      </c>
      <c r="C35" s="22">
        <v>135</v>
      </c>
    </row>
    <row r="36" spans="1:13" x14ac:dyDescent="0.15">
      <c r="B36" s="2" t="s">
        <v>260</v>
      </c>
      <c r="C36" s="22">
        <v>1922</v>
      </c>
    </row>
    <row r="37" spans="1:13" x14ac:dyDescent="0.15">
      <c r="C37" s="22"/>
    </row>
    <row r="39" spans="1:13" x14ac:dyDescent="0.15">
      <c r="A39" s="21" t="s">
        <v>268</v>
      </c>
    </row>
    <row r="40" spans="1:13" s="21" customFormat="1" ht="70" x14ac:dyDescent="0.15">
      <c r="B40" s="18"/>
      <c r="C40" s="23" t="s">
        <v>249</v>
      </c>
      <c r="D40" s="23" t="s">
        <v>250</v>
      </c>
      <c r="E40" s="23" t="s">
        <v>251</v>
      </c>
      <c r="F40" s="23" t="s">
        <v>253</v>
      </c>
      <c r="G40" s="23" t="s">
        <v>252</v>
      </c>
      <c r="H40" s="23" t="s">
        <v>259</v>
      </c>
      <c r="I40" s="23" t="s">
        <v>254</v>
      </c>
      <c r="J40" s="23" t="s">
        <v>255</v>
      </c>
      <c r="K40" s="23" t="s">
        <v>261</v>
      </c>
      <c r="L40" s="23" t="s">
        <v>256</v>
      </c>
      <c r="M40" s="23" t="s">
        <v>257</v>
      </c>
    </row>
    <row r="41" spans="1:13" x14ac:dyDescent="0.15">
      <c r="B41" s="2" t="s">
        <v>245</v>
      </c>
      <c r="C41" s="22">
        <v>327</v>
      </c>
      <c r="D41" s="22">
        <v>207</v>
      </c>
      <c r="E41" s="22">
        <v>82</v>
      </c>
      <c r="F41" s="22">
        <v>18</v>
      </c>
      <c r="G41" s="22">
        <v>27</v>
      </c>
      <c r="H41" s="22">
        <v>16</v>
      </c>
      <c r="I41" s="22">
        <v>13</v>
      </c>
      <c r="J41" s="22">
        <v>3</v>
      </c>
      <c r="K41" s="22">
        <v>2</v>
      </c>
      <c r="L41" s="22">
        <v>5</v>
      </c>
      <c r="M41" s="22">
        <v>57</v>
      </c>
    </row>
    <row r="42" spans="1:13" x14ac:dyDescent="0.15">
      <c r="B42" s="2" t="s">
        <v>246</v>
      </c>
      <c r="C42" s="22">
        <v>29</v>
      </c>
      <c r="D42" s="22">
        <v>13</v>
      </c>
      <c r="E42" s="22">
        <v>10</v>
      </c>
      <c r="F42" s="22">
        <v>1</v>
      </c>
      <c r="G42" s="22">
        <v>3</v>
      </c>
      <c r="H42" s="22"/>
      <c r="I42" s="22"/>
      <c r="J42" s="22"/>
      <c r="K42" s="22"/>
      <c r="L42" s="22"/>
      <c r="M42" s="22">
        <v>3</v>
      </c>
    </row>
    <row r="43" spans="1:13" x14ac:dyDescent="0.15">
      <c r="B43" s="2" t="s">
        <v>247</v>
      </c>
      <c r="C43" s="22">
        <v>219</v>
      </c>
      <c r="D43" s="22">
        <v>219</v>
      </c>
      <c r="E43" s="22">
        <v>83</v>
      </c>
      <c r="F43" s="22">
        <v>19</v>
      </c>
      <c r="G43" s="22">
        <v>31</v>
      </c>
      <c r="H43" s="22">
        <v>6</v>
      </c>
      <c r="I43" s="22">
        <v>2</v>
      </c>
      <c r="J43" s="22">
        <v>2</v>
      </c>
      <c r="K43" s="22">
        <v>3</v>
      </c>
      <c r="L43" s="22">
        <v>5</v>
      </c>
      <c r="M43" s="22">
        <v>34</v>
      </c>
    </row>
    <row r="44" spans="1:13" x14ac:dyDescent="0.15">
      <c r="B44" s="2" t="s">
        <v>248</v>
      </c>
      <c r="C44" s="22">
        <v>133</v>
      </c>
      <c r="D44" s="22">
        <v>121</v>
      </c>
      <c r="E44" s="22">
        <v>42</v>
      </c>
      <c r="F44" s="22">
        <v>10</v>
      </c>
      <c r="G44" s="22">
        <v>11</v>
      </c>
      <c r="H44" s="22">
        <v>2</v>
      </c>
      <c r="I44" s="22">
        <v>3</v>
      </c>
      <c r="J44" s="22">
        <v>1</v>
      </c>
      <c r="K44" s="22"/>
      <c r="L44" s="22">
        <v>1</v>
      </c>
      <c r="M44" s="22">
        <v>24</v>
      </c>
    </row>
    <row r="45" spans="1:13" x14ac:dyDescent="0.15">
      <c r="B45" s="2" t="s">
        <v>184</v>
      </c>
      <c r="C45" s="22">
        <v>44</v>
      </c>
      <c r="D45" s="22">
        <v>48</v>
      </c>
      <c r="E45" s="22">
        <v>15</v>
      </c>
      <c r="F45" s="22">
        <v>5</v>
      </c>
      <c r="G45" s="22">
        <v>10</v>
      </c>
      <c r="H45" s="22"/>
      <c r="I45" s="22">
        <v>1</v>
      </c>
      <c r="J45" s="22">
        <v>1</v>
      </c>
      <c r="K45" s="22">
        <v>1</v>
      </c>
      <c r="L45" s="22"/>
      <c r="M45" s="22">
        <v>10</v>
      </c>
    </row>
    <row r="52" spans="1:3" x14ac:dyDescent="0.15">
      <c r="A52" s="19" t="s">
        <v>267</v>
      </c>
    </row>
    <row r="54" spans="1:3" x14ac:dyDescent="0.15">
      <c r="B54" s="18" t="s">
        <v>244</v>
      </c>
    </row>
    <row r="55" spans="1:3" x14ac:dyDescent="0.15">
      <c r="B55" s="20"/>
    </row>
    <row r="56" spans="1:3" x14ac:dyDescent="0.15">
      <c r="B56" s="2" t="s">
        <v>245</v>
      </c>
      <c r="C56" s="2">
        <v>310</v>
      </c>
    </row>
    <row r="57" spans="1:3" x14ac:dyDescent="0.15">
      <c r="B57" s="2" t="s">
        <v>246</v>
      </c>
      <c r="C57" s="2">
        <v>42</v>
      </c>
    </row>
    <row r="58" spans="1:3" x14ac:dyDescent="0.15">
      <c r="B58" s="2" t="s">
        <v>247</v>
      </c>
      <c r="C58" s="2">
        <v>198</v>
      </c>
    </row>
    <row r="59" spans="1:3" x14ac:dyDescent="0.15">
      <c r="B59" s="2" t="s">
        <v>248</v>
      </c>
      <c r="C59" s="2">
        <v>167</v>
      </c>
    </row>
    <row r="60" spans="1:3" x14ac:dyDescent="0.15">
      <c r="B60" s="2" t="s">
        <v>184</v>
      </c>
      <c r="C60" s="2">
        <v>46</v>
      </c>
    </row>
    <row r="61" spans="1:3" x14ac:dyDescent="0.15">
      <c r="B61" s="2" t="s">
        <v>260</v>
      </c>
      <c r="C61" s="2">
        <v>763</v>
      </c>
    </row>
    <row r="64" spans="1:3" x14ac:dyDescent="0.15">
      <c r="A64" s="21" t="s">
        <v>266</v>
      </c>
    </row>
    <row r="65" spans="2:13" s="20" customFormat="1" ht="70" x14ac:dyDescent="0.15">
      <c r="B65" s="18"/>
      <c r="C65" s="23" t="s">
        <v>249</v>
      </c>
      <c r="D65" s="23" t="s">
        <v>250</v>
      </c>
      <c r="E65" s="23" t="s">
        <v>251</v>
      </c>
      <c r="F65" s="23" t="s">
        <v>253</v>
      </c>
      <c r="G65" s="23" t="s">
        <v>252</v>
      </c>
      <c r="H65" s="23" t="s">
        <v>259</v>
      </c>
      <c r="I65" s="23" t="s">
        <v>254</v>
      </c>
      <c r="J65" s="23" t="s">
        <v>255</v>
      </c>
      <c r="K65" s="23" t="s">
        <v>261</v>
      </c>
      <c r="L65" s="23" t="s">
        <v>256</v>
      </c>
      <c r="M65" s="23" t="s">
        <v>257</v>
      </c>
    </row>
    <row r="66" spans="2:13" x14ac:dyDescent="0.15">
      <c r="B66" s="2" t="s">
        <v>245</v>
      </c>
      <c r="C66" s="22">
        <v>62</v>
      </c>
      <c r="D66" s="22">
        <v>60</v>
      </c>
      <c r="E66" s="22">
        <v>13</v>
      </c>
      <c r="F66" s="22">
        <v>14</v>
      </c>
      <c r="G66" s="22">
        <v>46</v>
      </c>
      <c r="H66" s="22">
        <v>21</v>
      </c>
      <c r="I66" s="22">
        <v>7</v>
      </c>
      <c r="J66" s="22">
        <v>11</v>
      </c>
      <c r="K66" s="22">
        <v>11</v>
      </c>
      <c r="L66" s="22">
        <v>17</v>
      </c>
      <c r="M66" s="22">
        <v>48</v>
      </c>
    </row>
    <row r="67" spans="2:13" x14ac:dyDescent="0.15">
      <c r="B67" s="2" t="s">
        <v>246</v>
      </c>
      <c r="C67" s="22">
        <v>12</v>
      </c>
      <c r="D67" s="22">
        <v>4</v>
      </c>
      <c r="E67" s="22">
        <v>2</v>
      </c>
      <c r="F67" s="22">
        <v>3</v>
      </c>
      <c r="G67" s="22">
        <v>12</v>
      </c>
      <c r="H67" s="22">
        <v>1</v>
      </c>
      <c r="I67" s="22">
        <v>2</v>
      </c>
      <c r="J67" s="22"/>
      <c r="K67" s="22"/>
      <c r="L67" s="22">
        <v>1</v>
      </c>
      <c r="M67" s="22">
        <v>5</v>
      </c>
    </row>
    <row r="68" spans="2:13" x14ac:dyDescent="0.15">
      <c r="B68" s="2" t="s">
        <v>247</v>
      </c>
      <c r="C68" s="22">
        <v>41</v>
      </c>
      <c r="D68" s="22">
        <v>36</v>
      </c>
      <c r="E68" s="22">
        <v>15</v>
      </c>
      <c r="F68" s="22">
        <v>9</v>
      </c>
      <c r="G68" s="22">
        <v>37</v>
      </c>
      <c r="H68" s="22">
        <v>15</v>
      </c>
      <c r="I68" s="22">
        <v>1</v>
      </c>
      <c r="J68" s="22">
        <v>1</v>
      </c>
      <c r="K68" s="22">
        <v>6</v>
      </c>
      <c r="L68" s="22">
        <v>4</v>
      </c>
      <c r="M68" s="22">
        <v>33</v>
      </c>
    </row>
    <row r="69" spans="2:13" x14ac:dyDescent="0.15">
      <c r="B69" s="2" t="s">
        <v>248</v>
      </c>
      <c r="C69" s="22">
        <v>43</v>
      </c>
      <c r="D69" s="22">
        <v>25</v>
      </c>
      <c r="E69" s="22">
        <v>11</v>
      </c>
      <c r="F69" s="22">
        <v>8</v>
      </c>
      <c r="G69" s="22">
        <v>32</v>
      </c>
      <c r="H69" s="22">
        <v>11</v>
      </c>
      <c r="I69" s="22"/>
      <c r="J69" s="22">
        <v>1</v>
      </c>
      <c r="K69" s="22">
        <v>5</v>
      </c>
      <c r="L69" s="22">
        <v>11</v>
      </c>
      <c r="M69" s="22">
        <v>20</v>
      </c>
    </row>
    <row r="70" spans="2:13" x14ac:dyDescent="0.15">
      <c r="B70" s="2" t="s">
        <v>184</v>
      </c>
      <c r="C70" s="22">
        <v>8</v>
      </c>
      <c r="D70" s="22">
        <v>16</v>
      </c>
      <c r="E70" s="22">
        <v>2</v>
      </c>
      <c r="F70" s="22"/>
      <c r="G70" s="22">
        <v>12</v>
      </c>
      <c r="H70" s="22">
        <v>1</v>
      </c>
      <c r="I70" s="22">
        <v>1</v>
      </c>
      <c r="J70" s="22"/>
      <c r="K70" s="22">
        <v>2</v>
      </c>
      <c r="L70" s="22">
        <v>2</v>
      </c>
      <c r="M70" s="22">
        <v>2</v>
      </c>
    </row>
    <row r="71" spans="2:13" x14ac:dyDescent="0.15">
      <c r="C71" s="22"/>
      <c r="D71" s="22"/>
      <c r="E71" s="22"/>
      <c r="F71" s="22"/>
      <c r="G71" s="22"/>
      <c r="H71" s="22"/>
      <c r="I71" s="22"/>
      <c r="J71" s="22"/>
      <c r="K71" s="22"/>
      <c r="L71" s="22"/>
    </row>
    <row r="72" spans="2:13" x14ac:dyDescent="0.15">
      <c r="C72" s="22"/>
      <c r="D72" s="22"/>
      <c r="E72" s="22"/>
      <c r="F72" s="22"/>
      <c r="G72" s="22"/>
      <c r="H72" s="2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59"/>
  <sheetViews>
    <sheetView topLeftCell="A19" workbookViewId="0">
      <selection activeCell="A36" sqref="A36"/>
    </sheetView>
  </sheetViews>
  <sheetFormatPr baseColWidth="10" defaultColWidth="8.83203125" defaultRowHeight="14" x14ac:dyDescent="0.15"/>
  <cols>
    <col min="1" max="1" width="95.33203125" customWidth="1"/>
    <col min="2" max="2" width="21.6640625" bestFit="1" customWidth="1"/>
    <col min="3" max="3" width="20.5" customWidth="1"/>
    <col min="4" max="4" width="21.1640625" bestFit="1" customWidth="1"/>
    <col min="5" max="5" width="10.33203125" bestFit="1" customWidth="1"/>
  </cols>
  <sheetData>
    <row r="1" spans="1:5" ht="28" x14ac:dyDescent="0.15">
      <c r="A1" s="16" t="s">
        <v>314</v>
      </c>
    </row>
    <row r="3" spans="1:5" x14ac:dyDescent="0.15">
      <c r="B3" s="5" t="s">
        <v>249</v>
      </c>
      <c r="C3" s="5" t="s">
        <v>290</v>
      </c>
      <c r="D3" s="5" t="s">
        <v>291</v>
      </c>
      <c r="E3" s="5" t="s">
        <v>179</v>
      </c>
    </row>
    <row r="5" spans="1:5" x14ac:dyDescent="0.15">
      <c r="A5" s="5" t="s">
        <v>245</v>
      </c>
      <c r="B5">
        <v>225</v>
      </c>
      <c r="C5">
        <v>77</v>
      </c>
      <c r="D5">
        <v>379</v>
      </c>
      <c r="E5">
        <v>681</v>
      </c>
    </row>
    <row r="6" spans="1:5" x14ac:dyDescent="0.15">
      <c r="A6" s="26" t="s">
        <v>310</v>
      </c>
      <c r="B6">
        <v>114</v>
      </c>
      <c r="C6">
        <v>20</v>
      </c>
      <c r="D6">
        <v>169</v>
      </c>
      <c r="E6">
        <v>303</v>
      </c>
    </row>
    <row r="7" spans="1:5" x14ac:dyDescent="0.15">
      <c r="A7" s="26" t="s">
        <v>311</v>
      </c>
      <c r="B7">
        <v>48</v>
      </c>
      <c r="C7">
        <v>45</v>
      </c>
      <c r="D7">
        <v>125</v>
      </c>
      <c r="E7">
        <v>218</v>
      </c>
    </row>
    <row r="8" spans="1:5" x14ac:dyDescent="0.15">
      <c r="A8" s="26" t="s">
        <v>312</v>
      </c>
      <c r="B8">
        <v>63</v>
      </c>
      <c r="C8">
        <v>12</v>
      </c>
      <c r="D8">
        <v>85</v>
      </c>
      <c r="E8">
        <v>160</v>
      </c>
    </row>
    <row r="10" spans="1:5" x14ac:dyDescent="0.15">
      <c r="A10" s="5" t="s">
        <v>246</v>
      </c>
      <c r="B10">
        <v>25</v>
      </c>
      <c r="C10">
        <v>8</v>
      </c>
      <c r="D10">
        <v>25</v>
      </c>
      <c r="E10">
        <v>58</v>
      </c>
    </row>
    <row r="11" spans="1:5" x14ac:dyDescent="0.15">
      <c r="A11" s="26" t="s">
        <v>310</v>
      </c>
      <c r="B11">
        <v>11</v>
      </c>
      <c r="C11">
        <v>3</v>
      </c>
      <c r="D11">
        <v>11</v>
      </c>
      <c r="E11">
        <v>25</v>
      </c>
    </row>
    <row r="12" spans="1:5" x14ac:dyDescent="0.15">
      <c r="A12" s="26" t="s">
        <v>311</v>
      </c>
      <c r="B12">
        <v>4</v>
      </c>
      <c r="C12">
        <v>3</v>
      </c>
      <c r="D12">
        <v>5</v>
      </c>
      <c r="E12">
        <v>12</v>
      </c>
    </row>
    <row r="13" spans="1:5" x14ac:dyDescent="0.15">
      <c r="A13" s="26" t="s">
        <v>312</v>
      </c>
      <c r="B13">
        <v>10</v>
      </c>
      <c r="C13">
        <v>2</v>
      </c>
      <c r="D13">
        <v>9</v>
      </c>
      <c r="E13">
        <v>21</v>
      </c>
    </row>
    <row r="15" spans="1:5" x14ac:dyDescent="0.15">
      <c r="A15" s="5" t="s">
        <v>247</v>
      </c>
      <c r="B15">
        <v>169</v>
      </c>
      <c r="C15">
        <v>48</v>
      </c>
      <c r="D15">
        <v>351</v>
      </c>
      <c r="E15">
        <v>568</v>
      </c>
    </row>
    <row r="16" spans="1:5" x14ac:dyDescent="0.15">
      <c r="A16" s="26" t="s">
        <v>310</v>
      </c>
      <c r="B16">
        <v>75</v>
      </c>
      <c r="C16">
        <v>14</v>
      </c>
      <c r="D16">
        <v>129</v>
      </c>
      <c r="E16">
        <v>218</v>
      </c>
    </row>
    <row r="17" spans="1:5" x14ac:dyDescent="0.15">
      <c r="A17" s="26" t="s">
        <v>311</v>
      </c>
      <c r="B17">
        <v>33</v>
      </c>
      <c r="C17">
        <v>28</v>
      </c>
      <c r="D17">
        <v>90</v>
      </c>
      <c r="E17">
        <v>151</v>
      </c>
    </row>
    <row r="18" spans="1:5" x14ac:dyDescent="0.15">
      <c r="A18" s="26" t="s">
        <v>312</v>
      </c>
      <c r="B18">
        <v>61</v>
      </c>
      <c r="C18">
        <v>6</v>
      </c>
      <c r="D18">
        <v>132</v>
      </c>
      <c r="E18">
        <v>199</v>
      </c>
    </row>
    <row r="20" spans="1:5" x14ac:dyDescent="0.15">
      <c r="A20" s="5" t="s">
        <v>248</v>
      </c>
      <c r="B20">
        <v>95</v>
      </c>
      <c r="C20">
        <v>29</v>
      </c>
      <c r="D20">
        <v>200</v>
      </c>
      <c r="E20">
        <v>324</v>
      </c>
    </row>
    <row r="21" spans="1:5" x14ac:dyDescent="0.15">
      <c r="A21" s="26" t="s">
        <v>310</v>
      </c>
      <c r="B21">
        <v>42</v>
      </c>
      <c r="C21">
        <v>9</v>
      </c>
      <c r="D21">
        <v>86</v>
      </c>
      <c r="E21">
        <v>137</v>
      </c>
    </row>
    <row r="22" spans="1:5" x14ac:dyDescent="0.15">
      <c r="A22" s="26" t="s">
        <v>311</v>
      </c>
      <c r="B22">
        <v>23</v>
      </c>
      <c r="C22">
        <v>16</v>
      </c>
      <c r="D22">
        <v>51</v>
      </c>
      <c r="E22">
        <v>90</v>
      </c>
    </row>
    <row r="23" spans="1:5" x14ac:dyDescent="0.15">
      <c r="A23" s="26" t="s">
        <v>312</v>
      </c>
      <c r="B23">
        <v>30</v>
      </c>
      <c r="C23">
        <v>4</v>
      </c>
      <c r="D23">
        <v>63</v>
      </c>
      <c r="E23">
        <v>97</v>
      </c>
    </row>
    <row r="25" spans="1:5" x14ac:dyDescent="0.15">
      <c r="A25" s="5" t="s">
        <v>300</v>
      </c>
      <c r="B25">
        <v>23</v>
      </c>
      <c r="C25">
        <v>6</v>
      </c>
      <c r="D25">
        <v>81</v>
      </c>
      <c r="E25">
        <v>110</v>
      </c>
    </row>
    <row r="26" spans="1:5" x14ac:dyDescent="0.15">
      <c r="A26" s="26" t="s">
        <v>310</v>
      </c>
      <c r="B26">
        <v>11</v>
      </c>
      <c r="C26">
        <v>2</v>
      </c>
      <c r="D26">
        <v>34</v>
      </c>
      <c r="E26">
        <v>47</v>
      </c>
    </row>
    <row r="27" spans="1:5" x14ac:dyDescent="0.15">
      <c r="A27" s="26" t="s">
        <v>311</v>
      </c>
      <c r="B27">
        <v>3</v>
      </c>
      <c r="C27">
        <v>3</v>
      </c>
      <c r="D27">
        <v>25</v>
      </c>
      <c r="E27">
        <v>31</v>
      </c>
    </row>
    <row r="28" spans="1:5" x14ac:dyDescent="0.15">
      <c r="A28" s="26" t="s">
        <v>312</v>
      </c>
      <c r="B28">
        <v>9</v>
      </c>
      <c r="C28">
        <v>1</v>
      </c>
      <c r="D28">
        <v>22</v>
      </c>
      <c r="E28">
        <v>32</v>
      </c>
    </row>
    <row r="33" spans="1:5" ht="28" x14ac:dyDescent="0.15">
      <c r="A33" s="16" t="s">
        <v>315</v>
      </c>
    </row>
    <row r="34" spans="1:5" x14ac:dyDescent="0.15">
      <c r="B34" s="5" t="s">
        <v>249</v>
      </c>
      <c r="C34" s="5" t="s">
        <v>290</v>
      </c>
      <c r="D34" s="5" t="s">
        <v>291</v>
      </c>
      <c r="E34" s="5" t="s">
        <v>179</v>
      </c>
    </row>
    <row r="36" spans="1:5" x14ac:dyDescent="0.15">
      <c r="A36" s="5" t="s">
        <v>245</v>
      </c>
      <c r="B36">
        <v>53</v>
      </c>
      <c r="C36">
        <v>31</v>
      </c>
      <c r="D36">
        <v>93</v>
      </c>
      <c r="E36">
        <v>177</v>
      </c>
    </row>
    <row r="37" spans="1:5" x14ac:dyDescent="0.15">
      <c r="A37" s="26" t="s">
        <v>313</v>
      </c>
      <c r="B37">
        <v>15</v>
      </c>
      <c r="C37">
        <v>4</v>
      </c>
      <c r="D37">
        <v>27</v>
      </c>
      <c r="E37">
        <v>46</v>
      </c>
    </row>
    <row r="38" spans="1:5" x14ac:dyDescent="0.15">
      <c r="A38" s="26" t="s">
        <v>311</v>
      </c>
      <c r="B38">
        <v>22</v>
      </c>
      <c r="C38">
        <v>22</v>
      </c>
      <c r="D38">
        <v>24</v>
      </c>
      <c r="E38">
        <v>68</v>
      </c>
    </row>
    <row r="39" spans="1:5" x14ac:dyDescent="0.15">
      <c r="A39" s="26" t="s">
        <v>312</v>
      </c>
      <c r="B39">
        <v>16</v>
      </c>
      <c r="C39">
        <v>5</v>
      </c>
      <c r="D39">
        <v>42</v>
      </c>
      <c r="E39">
        <v>63</v>
      </c>
    </row>
    <row r="41" spans="1:5" x14ac:dyDescent="0.15">
      <c r="A41" s="5" t="s">
        <v>246</v>
      </c>
      <c r="B41">
        <v>5</v>
      </c>
      <c r="C41">
        <v>7</v>
      </c>
      <c r="D41">
        <v>8</v>
      </c>
      <c r="E41">
        <v>20</v>
      </c>
    </row>
    <row r="42" spans="1:5" x14ac:dyDescent="0.15">
      <c r="A42" s="26" t="s">
        <v>313</v>
      </c>
      <c r="B42">
        <v>2</v>
      </c>
      <c r="C42">
        <v>4</v>
      </c>
      <c r="D42">
        <v>2</v>
      </c>
      <c r="E42">
        <v>8</v>
      </c>
    </row>
    <row r="43" spans="1:5" x14ac:dyDescent="0.15">
      <c r="A43" s="26" t="s">
        <v>311</v>
      </c>
      <c r="B43">
        <v>3</v>
      </c>
      <c r="C43">
        <v>1</v>
      </c>
      <c r="D43">
        <v>3</v>
      </c>
      <c r="E43">
        <v>7</v>
      </c>
    </row>
    <row r="44" spans="1:5" x14ac:dyDescent="0.15">
      <c r="A44" s="26" t="s">
        <v>312</v>
      </c>
      <c r="C44">
        <v>2</v>
      </c>
      <c r="D44">
        <v>3</v>
      </c>
      <c r="E44">
        <v>5</v>
      </c>
    </row>
    <row r="46" spans="1:5" x14ac:dyDescent="0.15">
      <c r="A46" s="5" t="s">
        <v>247</v>
      </c>
      <c r="B46">
        <v>29</v>
      </c>
      <c r="C46">
        <v>23</v>
      </c>
      <c r="D46">
        <v>58</v>
      </c>
      <c r="E46">
        <v>110</v>
      </c>
    </row>
    <row r="47" spans="1:5" x14ac:dyDescent="0.15">
      <c r="A47" s="26" t="s">
        <v>313</v>
      </c>
      <c r="B47">
        <v>7</v>
      </c>
      <c r="C47">
        <v>4</v>
      </c>
      <c r="D47">
        <v>15</v>
      </c>
      <c r="E47">
        <v>26</v>
      </c>
    </row>
    <row r="48" spans="1:5" x14ac:dyDescent="0.15">
      <c r="A48" s="26" t="s">
        <v>311</v>
      </c>
      <c r="B48">
        <v>11</v>
      </c>
      <c r="C48">
        <v>12</v>
      </c>
      <c r="D48">
        <v>12</v>
      </c>
      <c r="E48">
        <v>35</v>
      </c>
    </row>
    <row r="49" spans="1:5" x14ac:dyDescent="0.15">
      <c r="A49" s="26" t="s">
        <v>312</v>
      </c>
      <c r="B49">
        <v>11</v>
      </c>
      <c r="C49">
        <v>7</v>
      </c>
      <c r="D49">
        <v>31</v>
      </c>
      <c r="E49">
        <v>49</v>
      </c>
    </row>
    <row r="51" spans="1:5" x14ac:dyDescent="0.15">
      <c r="A51" s="5" t="s">
        <v>248</v>
      </c>
      <c r="B51">
        <v>21</v>
      </c>
      <c r="C51">
        <v>8</v>
      </c>
      <c r="D51">
        <v>29</v>
      </c>
      <c r="E51">
        <v>58</v>
      </c>
    </row>
    <row r="52" spans="1:5" x14ac:dyDescent="0.15">
      <c r="A52" s="26" t="s">
        <v>313</v>
      </c>
      <c r="B52">
        <v>5</v>
      </c>
      <c r="C52">
        <v>1</v>
      </c>
      <c r="D52">
        <v>12</v>
      </c>
      <c r="E52">
        <v>18</v>
      </c>
    </row>
    <row r="53" spans="1:5" x14ac:dyDescent="0.15">
      <c r="A53" s="26" t="s">
        <v>311</v>
      </c>
      <c r="B53">
        <v>7</v>
      </c>
      <c r="C53">
        <v>5</v>
      </c>
      <c r="D53">
        <v>6</v>
      </c>
      <c r="E53">
        <v>18</v>
      </c>
    </row>
    <row r="54" spans="1:5" x14ac:dyDescent="0.15">
      <c r="A54" s="26" t="s">
        <v>312</v>
      </c>
      <c r="B54">
        <v>9</v>
      </c>
      <c r="C54">
        <v>2</v>
      </c>
      <c r="D54">
        <v>11</v>
      </c>
      <c r="E54">
        <v>22</v>
      </c>
    </row>
    <row r="56" spans="1:5" x14ac:dyDescent="0.15">
      <c r="A56" s="5" t="s">
        <v>281</v>
      </c>
      <c r="B56">
        <v>5</v>
      </c>
      <c r="C56">
        <v>5</v>
      </c>
      <c r="D56">
        <v>7</v>
      </c>
      <c r="E56">
        <v>17</v>
      </c>
    </row>
    <row r="57" spans="1:5" x14ac:dyDescent="0.15">
      <c r="A57" s="26" t="s">
        <v>313</v>
      </c>
      <c r="D57">
        <v>2</v>
      </c>
      <c r="E57">
        <v>2</v>
      </c>
    </row>
    <row r="58" spans="1:5" x14ac:dyDescent="0.15">
      <c r="A58" s="26" t="s">
        <v>311</v>
      </c>
      <c r="B58">
        <v>2</v>
      </c>
      <c r="C58">
        <v>4</v>
      </c>
      <c r="D58">
        <v>3</v>
      </c>
      <c r="E58">
        <v>9</v>
      </c>
    </row>
    <row r="59" spans="1:5" x14ac:dyDescent="0.15">
      <c r="A59" s="26" t="s">
        <v>312</v>
      </c>
      <c r="B59">
        <v>3</v>
      </c>
      <c r="C59">
        <v>1</v>
      </c>
      <c r="D59">
        <v>2</v>
      </c>
      <c r="E59">
        <v>6</v>
      </c>
    </row>
  </sheetData>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election activeCell="C20" sqref="C20"/>
    </sheetView>
  </sheetViews>
  <sheetFormatPr baseColWidth="10" defaultColWidth="8.83203125" defaultRowHeight="14" x14ac:dyDescent="0.15"/>
  <cols>
    <col min="1" max="1" width="46" customWidth="1"/>
    <col min="2" max="2" width="14.1640625" customWidth="1"/>
    <col min="3" max="3" width="20" bestFit="1" customWidth="1"/>
    <col min="4" max="4" width="15.83203125" bestFit="1" customWidth="1"/>
  </cols>
  <sheetData>
    <row r="1" spans="1:5" ht="42" x14ac:dyDescent="0.15">
      <c r="A1" s="16" t="s">
        <v>58</v>
      </c>
    </row>
    <row r="2" spans="1:5" x14ac:dyDescent="0.15">
      <c r="A2" s="5"/>
      <c r="B2" s="5" t="s">
        <v>249</v>
      </c>
      <c r="C2" s="5" t="s">
        <v>290</v>
      </c>
      <c r="D2" s="5" t="s">
        <v>291</v>
      </c>
      <c r="E2" s="5" t="s">
        <v>179</v>
      </c>
    </row>
    <row r="3" spans="1:5" x14ac:dyDescent="0.15">
      <c r="A3" s="27" t="s">
        <v>241</v>
      </c>
      <c r="B3">
        <v>55</v>
      </c>
      <c r="C3">
        <v>12</v>
      </c>
      <c r="D3">
        <v>202</v>
      </c>
      <c r="E3">
        <v>269</v>
      </c>
    </row>
    <row r="4" spans="1:5" x14ac:dyDescent="0.15">
      <c r="A4" s="27" t="s">
        <v>240</v>
      </c>
      <c r="B4">
        <v>608</v>
      </c>
      <c r="C4">
        <v>229</v>
      </c>
      <c r="D4">
        <v>1077</v>
      </c>
      <c r="E4">
        <v>1914</v>
      </c>
    </row>
    <row r="9" spans="1:5" x14ac:dyDescent="0.15">
      <c r="A9" s="16"/>
    </row>
    <row r="10" spans="1:5" x14ac:dyDescent="0.15">
      <c r="A10" s="5"/>
      <c r="B10" s="5"/>
      <c r="C10" s="5"/>
      <c r="D10" s="5"/>
      <c r="E10" s="5"/>
    </row>
    <row r="11" spans="1:5" x14ac:dyDescent="0.15">
      <c r="A11" s="27"/>
    </row>
    <row r="12" spans="1:5" x14ac:dyDescent="0.15">
      <c r="A12" s="2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9"/>
  <sheetViews>
    <sheetView workbookViewId="0">
      <selection activeCell="I16" sqref="I16"/>
    </sheetView>
  </sheetViews>
  <sheetFormatPr baseColWidth="10" defaultColWidth="8.83203125" defaultRowHeight="14" x14ac:dyDescent="0.15"/>
  <cols>
    <col min="1" max="1" width="31.6640625" customWidth="1"/>
    <col min="2" max="2" width="14.1640625" customWidth="1"/>
    <col min="3" max="3" width="13.1640625" customWidth="1"/>
    <col min="4" max="4" width="13.83203125" customWidth="1"/>
    <col min="5" max="5" width="12.83203125" customWidth="1"/>
    <col min="6" max="6" width="12.6640625" customWidth="1"/>
    <col min="7" max="7" width="13.5" customWidth="1"/>
  </cols>
  <sheetData>
    <row r="1" spans="1:9" s="17" customFormat="1" ht="27" customHeight="1" x14ac:dyDescent="0.15">
      <c r="A1" s="17" t="s">
        <v>269</v>
      </c>
    </row>
    <row r="2" spans="1:9" x14ac:dyDescent="0.15">
      <c r="A2" s="5" t="s">
        <v>279</v>
      </c>
    </row>
    <row r="5" spans="1:9" ht="98" x14ac:dyDescent="0.15">
      <c r="A5" s="1"/>
      <c r="B5" s="30" t="s">
        <v>270</v>
      </c>
      <c r="C5" s="30" t="s">
        <v>271</v>
      </c>
      <c r="D5" s="30" t="s">
        <v>272</v>
      </c>
      <c r="E5" s="30" t="s">
        <v>273</v>
      </c>
      <c r="F5" s="30" t="s">
        <v>274</v>
      </c>
    </row>
    <row r="6" spans="1:9" x14ac:dyDescent="0.15">
      <c r="A6" s="9" t="s">
        <v>275</v>
      </c>
      <c r="B6" s="1"/>
      <c r="C6" s="30"/>
      <c r="D6" s="30"/>
      <c r="E6" s="30"/>
      <c r="F6" s="30"/>
      <c r="G6" s="30"/>
    </row>
    <row r="7" spans="1:9" x14ac:dyDescent="0.15">
      <c r="A7" s="26" t="s">
        <v>240</v>
      </c>
      <c r="B7" s="8">
        <v>397</v>
      </c>
      <c r="C7" s="8">
        <v>318</v>
      </c>
      <c r="D7" s="8">
        <v>297</v>
      </c>
      <c r="E7" s="8">
        <v>122</v>
      </c>
      <c r="F7" s="8">
        <v>324</v>
      </c>
    </row>
    <row r="8" spans="1:9" x14ac:dyDescent="0.15">
      <c r="A8" s="33" t="s">
        <v>241</v>
      </c>
      <c r="B8" s="22">
        <v>273</v>
      </c>
      <c r="C8" s="22">
        <v>289</v>
      </c>
      <c r="D8" s="22">
        <v>366</v>
      </c>
      <c r="E8" s="22">
        <v>501</v>
      </c>
      <c r="F8" s="22">
        <v>335</v>
      </c>
      <c r="H8" s="2"/>
      <c r="I8" s="2"/>
    </row>
    <row r="9" spans="1:9" x14ac:dyDescent="0.15">
      <c r="A9" s="33" t="s">
        <v>276</v>
      </c>
      <c r="B9" s="22">
        <v>6</v>
      </c>
      <c r="C9" s="22">
        <v>69</v>
      </c>
      <c r="D9" s="22">
        <v>13</v>
      </c>
      <c r="E9" s="22">
        <v>53</v>
      </c>
      <c r="F9" s="22">
        <v>17</v>
      </c>
      <c r="H9" s="2"/>
      <c r="I9" s="2"/>
    </row>
    <row r="10" spans="1:9" x14ac:dyDescent="0.15">
      <c r="A10" s="31"/>
      <c r="B10" s="2"/>
      <c r="C10" s="28"/>
      <c r="D10" s="28"/>
      <c r="E10" s="28"/>
      <c r="F10" s="28"/>
      <c r="G10" s="28"/>
      <c r="H10" s="2"/>
      <c r="I10" s="2"/>
    </row>
    <row r="11" spans="1:9" x14ac:dyDescent="0.15">
      <c r="A11" s="31" t="s">
        <v>277</v>
      </c>
      <c r="B11" s="2"/>
      <c r="C11" s="32"/>
      <c r="D11" s="32"/>
      <c r="E11" s="32"/>
      <c r="F11" s="32"/>
      <c r="G11" s="32"/>
      <c r="H11" s="2"/>
      <c r="I11" s="2"/>
    </row>
    <row r="12" spans="1:9" x14ac:dyDescent="0.15">
      <c r="A12" s="33" t="s">
        <v>240</v>
      </c>
      <c r="B12" s="22">
        <v>681</v>
      </c>
      <c r="C12" s="22">
        <v>406</v>
      </c>
      <c r="D12" s="22">
        <v>453</v>
      </c>
      <c r="E12" s="22">
        <v>172</v>
      </c>
      <c r="F12" s="22">
        <v>584</v>
      </c>
      <c r="H12" s="2"/>
      <c r="I12" s="2"/>
    </row>
    <row r="13" spans="1:9" x14ac:dyDescent="0.15">
      <c r="A13" s="33" t="s">
        <v>241</v>
      </c>
      <c r="B13" s="22">
        <v>116</v>
      </c>
      <c r="C13" s="22">
        <v>301</v>
      </c>
      <c r="D13" s="22">
        <v>321</v>
      </c>
      <c r="E13" s="22">
        <v>533</v>
      </c>
      <c r="F13" s="22">
        <v>194</v>
      </c>
      <c r="H13" s="2"/>
      <c r="I13" s="2"/>
    </row>
    <row r="14" spans="1:9" x14ac:dyDescent="0.15">
      <c r="A14" s="33" t="s">
        <v>276</v>
      </c>
      <c r="B14" s="22">
        <v>50</v>
      </c>
      <c r="C14" s="22">
        <v>140</v>
      </c>
      <c r="D14" s="22">
        <v>72</v>
      </c>
      <c r="E14" s="22">
        <v>142</v>
      </c>
      <c r="F14" s="22">
        <v>68</v>
      </c>
      <c r="H14" s="2"/>
      <c r="I14" s="2"/>
    </row>
    <row r="15" spans="1:9" x14ac:dyDescent="0.15">
      <c r="A15" s="31"/>
      <c r="B15" s="2"/>
      <c r="C15" s="28"/>
      <c r="D15" s="28"/>
      <c r="E15" s="28"/>
      <c r="F15" s="28"/>
      <c r="G15" s="28"/>
      <c r="H15" s="2"/>
      <c r="I15" s="2"/>
    </row>
    <row r="16" spans="1:9" x14ac:dyDescent="0.15">
      <c r="A16" s="31" t="s">
        <v>278</v>
      </c>
      <c r="B16" s="2"/>
      <c r="C16" s="32"/>
      <c r="D16" s="32"/>
      <c r="E16" s="32"/>
      <c r="F16" s="32"/>
      <c r="G16" s="32"/>
      <c r="H16" s="2"/>
      <c r="I16" s="2"/>
    </row>
    <row r="17" spans="1:9" x14ac:dyDescent="0.15">
      <c r="A17" s="33" t="s">
        <v>240</v>
      </c>
      <c r="B17" s="22">
        <v>245</v>
      </c>
      <c r="C17" s="22">
        <v>139</v>
      </c>
      <c r="D17" s="22">
        <v>150</v>
      </c>
      <c r="E17" s="22">
        <v>81</v>
      </c>
      <c r="F17" s="22">
        <v>195</v>
      </c>
      <c r="H17" s="2"/>
      <c r="I17" s="2"/>
    </row>
    <row r="18" spans="1:9" x14ac:dyDescent="0.15">
      <c r="A18" s="33" t="s">
        <v>241</v>
      </c>
      <c r="B18" s="22">
        <v>66</v>
      </c>
      <c r="C18" s="22">
        <v>133</v>
      </c>
      <c r="D18" s="22">
        <v>157</v>
      </c>
      <c r="E18" s="22">
        <v>188</v>
      </c>
      <c r="F18" s="22">
        <v>111</v>
      </c>
      <c r="H18" s="2"/>
      <c r="I18" s="2"/>
    </row>
    <row r="19" spans="1:9" x14ac:dyDescent="0.15">
      <c r="A19" s="33" t="s">
        <v>276</v>
      </c>
      <c r="B19" s="22">
        <v>7</v>
      </c>
      <c r="C19" s="22">
        <v>45</v>
      </c>
      <c r="D19" s="22">
        <v>11</v>
      </c>
      <c r="E19" s="22">
        <v>49</v>
      </c>
      <c r="F19" s="22">
        <v>12</v>
      </c>
      <c r="H19" s="2"/>
      <c r="I19" s="2"/>
    </row>
    <row r="20" spans="1:9" x14ac:dyDescent="0.15">
      <c r="A20" s="2"/>
      <c r="B20" s="2"/>
      <c r="C20" s="28"/>
      <c r="D20" s="29"/>
      <c r="E20" s="28"/>
      <c r="F20" s="28"/>
      <c r="G20" s="28"/>
      <c r="H20" s="2"/>
      <c r="I20" s="2"/>
    </row>
    <row r="21" spans="1:9" x14ac:dyDescent="0.15">
      <c r="A21" s="2"/>
      <c r="B21" s="2"/>
      <c r="C21" s="2"/>
      <c r="D21" s="2"/>
      <c r="E21" s="2"/>
      <c r="F21" s="2"/>
      <c r="G21" s="2"/>
      <c r="H21" s="2"/>
      <c r="I21" s="2"/>
    </row>
    <row r="26" spans="1:9" x14ac:dyDescent="0.15">
      <c r="A26" s="5" t="s">
        <v>326</v>
      </c>
    </row>
    <row r="27" spans="1:9" x14ac:dyDescent="0.15">
      <c r="A27" s="5"/>
    </row>
    <row r="28" spans="1:9" s="1" customFormat="1" ht="84" x14ac:dyDescent="0.15">
      <c r="B28" s="16" t="s">
        <v>320</v>
      </c>
      <c r="C28" s="16" t="s">
        <v>321</v>
      </c>
      <c r="D28" s="16" t="s">
        <v>322</v>
      </c>
      <c r="E28" s="16" t="s">
        <v>323</v>
      </c>
      <c r="F28" s="16" t="s">
        <v>324</v>
      </c>
      <c r="G28" s="16" t="s">
        <v>325</v>
      </c>
    </row>
    <row r="29" spans="1:9" x14ac:dyDescent="0.15">
      <c r="A29" s="5" t="s">
        <v>316</v>
      </c>
      <c r="B29">
        <v>1977</v>
      </c>
      <c r="C29">
        <v>1989</v>
      </c>
      <c r="D29">
        <v>948</v>
      </c>
      <c r="E29">
        <v>1053</v>
      </c>
      <c r="F29">
        <v>1090</v>
      </c>
      <c r="G29">
        <v>1706</v>
      </c>
    </row>
    <row r="30" spans="1:9" x14ac:dyDescent="0.15">
      <c r="A30" s="26" t="s">
        <v>249</v>
      </c>
      <c r="B30">
        <v>654</v>
      </c>
      <c r="C30">
        <v>644</v>
      </c>
      <c r="D30">
        <v>355</v>
      </c>
      <c r="E30">
        <v>390</v>
      </c>
      <c r="F30">
        <v>325</v>
      </c>
      <c r="G30">
        <v>578</v>
      </c>
    </row>
    <row r="31" spans="1:9" x14ac:dyDescent="0.15">
      <c r="A31" s="26" t="s">
        <v>290</v>
      </c>
      <c r="B31">
        <v>242</v>
      </c>
      <c r="C31">
        <v>254</v>
      </c>
      <c r="D31">
        <v>154</v>
      </c>
      <c r="E31">
        <v>147</v>
      </c>
      <c r="F31">
        <v>153</v>
      </c>
      <c r="G31">
        <v>231</v>
      </c>
    </row>
    <row r="32" spans="1:9" x14ac:dyDescent="0.15">
      <c r="A32" s="26" t="s">
        <v>291</v>
      </c>
      <c r="B32">
        <v>1081</v>
      </c>
      <c r="C32">
        <v>1091</v>
      </c>
      <c r="D32">
        <v>439</v>
      </c>
      <c r="E32">
        <v>516</v>
      </c>
      <c r="F32">
        <v>612</v>
      </c>
      <c r="G32">
        <v>897</v>
      </c>
    </row>
    <row r="34" spans="1:7" x14ac:dyDescent="0.15">
      <c r="A34" s="5" t="s">
        <v>319</v>
      </c>
      <c r="B34">
        <v>475</v>
      </c>
      <c r="C34">
        <v>497</v>
      </c>
      <c r="D34">
        <v>1226</v>
      </c>
      <c r="E34">
        <v>1179</v>
      </c>
      <c r="F34">
        <v>1093</v>
      </c>
      <c r="G34">
        <v>737</v>
      </c>
    </row>
    <row r="35" spans="1:7" x14ac:dyDescent="0.15">
      <c r="A35" s="26" t="s">
        <v>249</v>
      </c>
      <c r="B35">
        <v>173</v>
      </c>
      <c r="C35">
        <v>195</v>
      </c>
      <c r="D35">
        <v>399</v>
      </c>
      <c r="E35">
        <v>376</v>
      </c>
      <c r="F35">
        <v>402</v>
      </c>
      <c r="G35">
        <v>248</v>
      </c>
    </row>
    <row r="36" spans="1:7" x14ac:dyDescent="0.15">
      <c r="A36" s="26" t="s">
        <v>290</v>
      </c>
      <c r="B36">
        <v>80</v>
      </c>
      <c r="C36">
        <v>75</v>
      </c>
      <c r="D36">
        <v>143</v>
      </c>
      <c r="E36">
        <v>154</v>
      </c>
      <c r="F36">
        <v>134</v>
      </c>
      <c r="G36">
        <v>95</v>
      </c>
    </row>
    <row r="37" spans="1:7" x14ac:dyDescent="0.15">
      <c r="A37" s="26" t="s">
        <v>291</v>
      </c>
      <c r="B37">
        <v>222</v>
      </c>
      <c r="C37">
        <v>227</v>
      </c>
      <c r="D37">
        <v>684</v>
      </c>
      <c r="E37">
        <v>649</v>
      </c>
      <c r="F37">
        <v>557</v>
      </c>
      <c r="G37">
        <v>394</v>
      </c>
    </row>
    <row r="39" spans="1:7" x14ac:dyDescent="0.15">
      <c r="A39" s="5" t="s">
        <v>318</v>
      </c>
      <c r="B39">
        <v>56</v>
      </c>
      <c r="C39">
        <v>28</v>
      </c>
      <c r="D39">
        <v>328</v>
      </c>
      <c r="E39">
        <v>274</v>
      </c>
      <c r="F39">
        <v>321</v>
      </c>
      <c r="G39">
        <v>69</v>
      </c>
    </row>
    <row r="40" spans="1:7" x14ac:dyDescent="0.15">
      <c r="A40" s="26" t="s">
        <v>249</v>
      </c>
      <c r="B40">
        <v>21</v>
      </c>
      <c r="C40">
        <v>7</v>
      </c>
      <c r="D40">
        <v>88</v>
      </c>
      <c r="E40">
        <v>77</v>
      </c>
      <c r="F40">
        <v>116</v>
      </c>
      <c r="G40">
        <v>20</v>
      </c>
    </row>
    <row r="41" spans="1:7" x14ac:dyDescent="0.15">
      <c r="A41" s="26" t="s">
        <v>290</v>
      </c>
      <c r="B41">
        <v>8</v>
      </c>
      <c r="C41">
        <v>5</v>
      </c>
      <c r="D41">
        <v>32</v>
      </c>
      <c r="E41">
        <v>31</v>
      </c>
      <c r="F41">
        <v>41</v>
      </c>
      <c r="G41">
        <v>7</v>
      </c>
    </row>
    <row r="42" spans="1:7" x14ac:dyDescent="0.15">
      <c r="A42" s="26" t="s">
        <v>291</v>
      </c>
      <c r="B42">
        <v>27</v>
      </c>
      <c r="C42">
        <v>16</v>
      </c>
      <c r="D42">
        <v>208</v>
      </c>
      <c r="E42">
        <v>166</v>
      </c>
      <c r="F42">
        <v>164</v>
      </c>
      <c r="G42">
        <v>42</v>
      </c>
    </row>
    <row r="44" spans="1:7" x14ac:dyDescent="0.15">
      <c r="A44" s="5" t="s">
        <v>317</v>
      </c>
      <c r="B44">
        <v>6</v>
      </c>
      <c r="C44">
        <v>4</v>
      </c>
      <c r="D44">
        <v>11</v>
      </c>
      <c r="E44">
        <v>12</v>
      </c>
      <c r="F44">
        <v>14</v>
      </c>
      <c r="G44">
        <v>5</v>
      </c>
    </row>
    <row r="45" spans="1:7" x14ac:dyDescent="0.15">
      <c r="A45" s="26" t="s">
        <v>249</v>
      </c>
      <c r="B45">
        <v>1</v>
      </c>
      <c r="C45">
        <v>1</v>
      </c>
      <c r="D45">
        <v>4</v>
      </c>
      <c r="E45">
        <v>5</v>
      </c>
      <c r="F45">
        <v>4</v>
      </c>
      <c r="G45">
        <v>1</v>
      </c>
    </row>
    <row r="46" spans="1:7" x14ac:dyDescent="0.15">
      <c r="A46" s="26" t="s">
        <v>290</v>
      </c>
      <c r="B46">
        <v>2</v>
      </c>
      <c r="C46">
        <v>2</v>
      </c>
      <c r="D46">
        <v>2</v>
      </c>
      <c r="E46">
        <v>2</v>
      </c>
      <c r="F46">
        <v>6</v>
      </c>
      <c r="G46">
        <v>3</v>
      </c>
    </row>
    <row r="47" spans="1:7" x14ac:dyDescent="0.15">
      <c r="A47" s="26" t="s">
        <v>291</v>
      </c>
      <c r="B47">
        <v>3</v>
      </c>
      <c r="C47">
        <v>1</v>
      </c>
      <c r="D47">
        <v>5</v>
      </c>
      <c r="E47">
        <v>5</v>
      </c>
      <c r="F47">
        <v>4</v>
      </c>
      <c r="G47">
        <v>1</v>
      </c>
    </row>
    <row r="49" spans="1:7" x14ac:dyDescent="0.15">
      <c r="A49" s="5" t="s">
        <v>276</v>
      </c>
      <c r="B49">
        <v>8</v>
      </c>
      <c r="C49">
        <v>6</v>
      </c>
      <c r="D49">
        <v>7</v>
      </c>
      <c r="E49">
        <v>5</v>
      </c>
      <c r="F49">
        <v>6</v>
      </c>
      <c r="G49">
        <v>5</v>
      </c>
    </row>
    <row r="50" spans="1:7" x14ac:dyDescent="0.15">
      <c r="A50" s="26" t="s">
        <v>249</v>
      </c>
      <c r="B50">
        <v>0</v>
      </c>
      <c r="C50">
        <v>2</v>
      </c>
      <c r="D50">
        <v>0</v>
      </c>
      <c r="E50">
        <v>1</v>
      </c>
      <c r="F50">
        <v>1</v>
      </c>
      <c r="G50">
        <v>1</v>
      </c>
    </row>
    <row r="51" spans="1:7" x14ac:dyDescent="0.15">
      <c r="A51" s="26" t="s">
        <v>290</v>
      </c>
      <c r="B51">
        <v>6</v>
      </c>
      <c r="C51">
        <v>2</v>
      </c>
      <c r="D51">
        <v>6</v>
      </c>
      <c r="E51">
        <v>3</v>
      </c>
      <c r="F51">
        <v>4</v>
      </c>
      <c r="G51">
        <v>2</v>
      </c>
    </row>
    <row r="52" spans="1:7" x14ac:dyDescent="0.15">
      <c r="A52" s="26" t="s">
        <v>291</v>
      </c>
      <c r="B52">
        <v>2</v>
      </c>
      <c r="C52">
        <v>2</v>
      </c>
      <c r="D52">
        <v>1</v>
      </c>
      <c r="E52">
        <v>1</v>
      </c>
      <c r="F52">
        <v>1</v>
      </c>
      <c r="G52">
        <v>2</v>
      </c>
    </row>
    <row r="57" spans="1:7" x14ac:dyDescent="0.15">
      <c r="A57" s="9" t="s">
        <v>341</v>
      </c>
    </row>
    <row r="59" spans="1:7" x14ac:dyDescent="0.15">
      <c r="A59" t="s">
        <v>345</v>
      </c>
      <c r="B59">
        <v>518</v>
      </c>
    </row>
    <row r="60" spans="1:7" x14ac:dyDescent="0.15">
      <c r="A60" t="s">
        <v>344</v>
      </c>
      <c r="B60">
        <v>507</v>
      </c>
    </row>
    <row r="61" spans="1:7" x14ac:dyDescent="0.15">
      <c r="A61" t="s">
        <v>343</v>
      </c>
      <c r="B61">
        <v>417</v>
      </c>
    </row>
    <row r="62" spans="1:7" x14ac:dyDescent="0.15">
      <c r="A62" t="s">
        <v>346</v>
      </c>
      <c r="B62">
        <v>120</v>
      </c>
    </row>
    <row r="63" spans="1:7" x14ac:dyDescent="0.15">
      <c r="A63" t="s">
        <v>342</v>
      </c>
      <c r="B63">
        <v>3</v>
      </c>
    </row>
    <row r="66" spans="1:2" x14ac:dyDescent="0.15">
      <c r="A66" t="s">
        <v>347</v>
      </c>
    </row>
    <row r="67" spans="1:2" x14ac:dyDescent="0.15">
      <c r="A67" s="26" t="s">
        <v>356</v>
      </c>
      <c r="B67" s="8">
        <v>25</v>
      </c>
    </row>
    <row r="68" spans="1:2" x14ac:dyDescent="0.15">
      <c r="A68" s="26" t="s">
        <v>355</v>
      </c>
      <c r="B68" s="8">
        <v>23</v>
      </c>
    </row>
    <row r="69" spans="1:2" x14ac:dyDescent="0.15">
      <c r="A69" s="26" t="s">
        <v>354</v>
      </c>
      <c r="B69" s="8">
        <v>14</v>
      </c>
    </row>
    <row r="70" spans="1:2" x14ac:dyDescent="0.15">
      <c r="A70" s="26" t="s">
        <v>353</v>
      </c>
      <c r="B70" s="8">
        <v>12</v>
      </c>
    </row>
    <row r="71" spans="1:2" x14ac:dyDescent="0.15">
      <c r="A71" s="26" t="s">
        <v>351</v>
      </c>
      <c r="B71" s="8">
        <v>11</v>
      </c>
    </row>
    <row r="72" spans="1:2" x14ac:dyDescent="0.15">
      <c r="A72" s="26" t="s">
        <v>352</v>
      </c>
      <c r="B72" s="8">
        <v>11</v>
      </c>
    </row>
    <row r="73" spans="1:2" x14ac:dyDescent="0.15">
      <c r="A73" s="26" t="s">
        <v>349</v>
      </c>
      <c r="B73" s="8">
        <v>5</v>
      </c>
    </row>
    <row r="74" spans="1:2" x14ac:dyDescent="0.15">
      <c r="A74" s="26" t="s">
        <v>350</v>
      </c>
      <c r="B74" s="8">
        <v>5</v>
      </c>
    </row>
    <row r="75" spans="1:2" x14ac:dyDescent="0.15">
      <c r="A75" s="26" t="s">
        <v>348</v>
      </c>
      <c r="B75" s="8">
        <v>3</v>
      </c>
    </row>
    <row r="80" spans="1:2" x14ac:dyDescent="0.15">
      <c r="A80" s="5" t="s">
        <v>335</v>
      </c>
    </row>
    <row r="82" spans="1:6" s="1" customFormat="1" ht="42" x14ac:dyDescent="0.15">
      <c r="B82" s="16" t="s">
        <v>333</v>
      </c>
      <c r="C82" s="16" t="s">
        <v>339</v>
      </c>
      <c r="D82" s="16" t="s">
        <v>332</v>
      </c>
      <c r="E82" s="16" t="s">
        <v>276</v>
      </c>
      <c r="F82" s="16" t="s">
        <v>334</v>
      </c>
    </row>
    <row r="83" spans="1:6" x14ac:dyDescent="0.15">
      <c r="A83" s="34" t="s">
        <v>250</v>
      </c>
      <c r="B83" s="34">
        <v>444</v>
      </c>
      <c r="C83" s="34">
        <v>155</v>
      </c>
      <c r="D83" s="34">
        <v>90</v>
      </c>
      <c r="E83" s="34">
        <v>2</v>
      </c>
      <c r="F83" s="34"/>
    </row>
    <row r="84" spans="1:6" x14ac:dyDescent="0.15">
      <c r="A84" s="34" t="s">
        <v>249</v>
      </c>
      <c r="B84" s="34">
        <v>315</v>
      </c>
      <c r="C84" s="34">
        <v>207</v>
      </c>
      <c r="D84" s="34">
        <v>247</v>
      </c>
      <c r="E84" s="34">
        <v>76</v>
      </c>
      <c r="F84" s="34">
        <v>4</v>
      </c>
    </row>
    <row r="85" spans="1:6" ht="14" customHeight="1" x14ac:dyDescent="0.15">
      <c r="A85" s="34" t="s">
        <v>251</v>
      </c>
      <c r="B85" s="34">
        <v>114</v>
      </c>
      <c r="C85" s="34">
        <v>62</v>
      </c>
      <c r="D85" s="34">
        <v>71</v>
      </c>
      <c r="E85" s="34">
        <v>10</v>
      </c>
      <c r="F85" s="34">
        <v>1</v>
      </c>
    </row>
    <row r="86" spans="1:6" x14ac:dyDescent="0.15">
      <c r="A86" s="34" t="s">
        <v>257</v>
      </c>
      <c r="B86" s="34">
        <v>65</v>
      </c>
      <c r="C86" s="34">
        <v>38</v>
      </c>
      <c r="D86" s="34">
        <v>34</v>
      </c>
      <c r="E86" s="34">
        <v>9</v>
      </c>
      <c r="F86" s="34"/>
    </row>
    <row r="87" spans="1:6" x14ac:dyDescent="0.15">
      <c r="A87" s="34" t="s">
        <v>252</v>
      </c>
      <c r="B87" s="34">
        <v>38</v>
      </c>
      <c r="C87" s="34">
        <v>35</v>
      </c>
      <c r="D87" s="34">
        <v>22</v>
      </c>
      <c r="E87" s="34">
        <v>2</v>
      </c>
      <c r="F87" s="34"/>
    </row>
    <row r="88" spans="1:6" x14ac:dyDescent="0.15">
      <c r="A88" s="34" t="s">
        <v>253</v>
      </c>
      <c r="B88" s="34">
        <v>35</v>
      </c>
      <c r="C88" s="34">
        <v>11</v>
      </c>
      <c r="D88" s="34">
        <v>12</v>
      </c>
      <c r="E88" s="34">
        <v>3</v>
      </c>
      <c r="F88" s="34"/>
    </row>
    <row r="89" spans="1:6" x14ac:dyDescent="0.15">
      <c r="A89" s="34" t="s">
        <v>259</v>
      </c>
      <c r="B89" s="34">
        <v>35</v>
      </c>
      <c r="C89" s="34">
        <v>15</v>
      </c>
      <c r="D89" s="34">
        <v>10</v>
      </c>
      <c r="E89" s="34">
        <v>7</v>
      </c>
      <c r="F89" s="34">
        <v>2</v>
      </c>
    </row>
    <row r="90" spans="1:6" x14ac:dyDescent="0.15">
      <c r="A90" s="34" t="s">
        <v>254</v>
      </c>
      <c r="B90" s="34">
        <v>11</v>
      </c>
      <c r="C90" s="34">
        <v>3</v>
      </c>
      <c r="D90" s="34">
        <v>10</v>
      </c>
      <c r="E90" s="34">
        <v>2</v>
      </c>
      <c r="F90" s="34"/>
    </row>
    <row r="91" spans="1:6" x14ac:dyDescent="0.15">
      <c r="A91" s="34" t="s">
        <v>255</v>
      </c>
      <c r="B91" s="34">
        <v>6</v>
      </c>
      <c r="C91" s="34">
        <v>2</v>
      </c>
      <c r="D91" s="34">
        <v>1</v>
      </c>
      <c r="E91" s="34"/>
      <c r="F91" s="34"/>
    </row>
    <row r="92" spans="1:6" x14ac:dyDescent="0.15">
      <c r="A92" s="34" t="s">
        <v>256</v>
      </c>
      <c r="B92" s="34">
        <v>5</v>
      </c>
      <c r="C92" s="34">
        <v>4</v>
      </c>
      <c r="D92" s="34">
        <v>4</v>
      </c>
      <c r="E92" s="34">
        <v>2</v>
      </c>
      <c r="F92" s="34"/>
    </row>
    <row r="93" spans="1:6" x14ac:dyDescent="0.15">
      <c r="A93" s="34" t="s">
        <v>261</v>
      </c>
      <c r="B93" s="34">
        <v>3</v>
      </c>
      <c r="C93" s="34">
        <v>1</v>
      </c>
      <c r="D93" s="34">
        <v>3</v>
      </c>
      <c r="E93" s="34"/>
      <c r="F93" s="34"/>
    </row>
    <row r="94" spans="1:6" x14ac:dyDescent="0.15">
      <c r="A94" t="s">
        <v>179</v>
      </c>
      <c r="B94">
        <v>1071</v>
      </c>
      <c r="C94">
        <v>533</v>
      </c>
      <c r="D94">
        <v>504</v>
      </c>
      <c r="E94">
        <v>113</v>
      </c>
      <c r="F94">
        <v>7</v>
      </c>
    </row>
    <row r="97" spans="1:9" x14ac:dyDescent="0.15">
      <c r="A97" s="41" t="s">
        <v>337</v>
      </c>
      <c r="B97" s="41">
        <v>315</v>
      </c>
      <c r="C97" s="41">
        <v>207</v>
      </c>
      <c r="D97" s="41">
        <v>247</v>
      </c>
      <c r="E97" s="41">
        <v>76</v>
      </c>
      <c r="F97" s="41">
        <v>4</v>
      </c>
    </row>
    <row r="98" spans="1:9" x14ac:dyDescent="0.15">
      <c r="A98" s="41" t="s">
        <v>338</v>
      </c>
      <c r="B98" s="4">
        <v>435</v>
      </c>
      <c r="C98" s="4">
        <v>153</v>
      </c>
      <c r="D98" s="4">
        <v>87</v>
      </c>
      <c r="E98" s="4">
        <v>3</v>
      </c>
      <c r="F98" s="4"/>
    </row>
    <row r="100" spans="1:9" x14ac:dyDescent="0.15">
      <c r="A100" t="s">
        <v>340</v>
      </c>
    </row>
    <row r="103" spans="1:9" x14ac:dyDescent="0.15">
      <c r="A103" s="5" t="s">
        <v>336</v>
      </c>
    </row>
    <row r="105" spans="1:9" s="1" customFormat="1" ht="26" x14ac:dyDescent="0.15">
      <c r="A105" s="39"/>
      <c r="B105" s="40" t="s">
        <v>333</v>
      </c>
      <c r="C105" s="40" t="s">
        <v>339</v>
      </c>
      <c r="D105" s="40" t="s">
        <v>332</v>
      </c>
      <c r="E105" s="40" t="s">
        <v>276</v>
      </c>
      <c r="F105" s="40" t="s">
        <v>334</v>
      </c>
    </row>
    <row r="106" spans="1:9" x14ac:dyDescent="0.15">
      <c r="A106" s="34" t="s">
        <v>250</v>
      </c>
      <c r="B106" s="38">
        <v>384</v>
      </c>
      <c r="C106" s="38">
        <v>120</v>
      </c>
      <c r="D106" s="38">
        <v>80</v>
      </c>
      <c r="E106" s="38">
        <v>2</v>
      </c>
      <c r="F106" s="38"/>
    </row>
    <row r="107" spans="1:9" x14ac:dyDescent="0.15">
      <c r="A107" s="34" t="s">
        <v>249</v>
      </c>
      <c r="B107" s="38">
        <v>245</v>
      </c>
      <c r="C107" s="38">
        <v>157</v>
      </c>
      <c r="D107" s="38">
        <v>189</v>
      </c>
      <c r="E107" s="38">
        <v>58</v>
      </c>
      <c r="F107" s="38">
        <v>1</v>
      </c>
      <c r="I107" s="36"/>
    </row>
    <row r="108" spans="1:9" x14ac:dyDescent="0.15">
      <c r="A108" s="34" t="s">
        <v>251</v>
      </c>
      <c r="B108" s="38">
        <v>93</v>
      </c>
      <c r="C108" s="38">
        <v>52</v>
      </c>
      <c r="D108" s="38">
        <v>58</v>
      </c>
      <c r="E108" s="38">
        <v>7</v>
      </c>
      <c r="F108" s="38">
        <v>1</v>
      </c>
    </row>
    <row r="109" spans="1:9" x14ac:dyDescent="0.15">
      <c r="A109" s="34" t="s">
        <v>257</v>
      </c>
      <c r="B109" s="38">
        <v>53</v>
      </c>
      <c r="C109" s="38">
        <v>34</v>
      </c>
      <c r="D109" s="38">
        <v>25</v>
      </c>
      <c r="E109" s="38">
        <v>6</v>
      </c>
      <c r="F109" s="38"/>
      <c r="I109" s="37"/>
    </row>
    <row r="110" spans="1:9" x14ac:dyDescent="0.15">
      <c r="A110" s="34" t="s">
        <v>252</v>
      </c>
      <c r="B110" s="38">
        <v>32</v>
      </c>
      <c r="C110" s="38">
        <v>22</v>
      </c>
      <c r="D110" s="38">
        <v>15</v>
      </c>
      <c r="E110" s="38">
        <v>2</v>
      </c>
      <c r="F110" s="38"/>
      <c r="I110" s="37"/>
    </row>
    <row r="111" spans="1:9" x14ac:dyDescent="0.15">
      <c r="A111" s="34" t="s">
        <v>253</v>
      </c>
      <c r="B111" s="38">
        <v>28</v>
      </c>
      <c r="C111" s="38">
        <v>9</v>
      </c>
      <c r="D111" s="38">
        <v>10</v>
      </c>
      <c r="E111" s="38">
        <v>3</v>
      </c>
      <c r="F111" s="38"/>
      <c r="I111" s="37"/>
    </row>
    <row r="112" spans="1:9" x14ac:dyDescent="0.15">
      <c r="A112" s="34" t="s">
        <v>259</v>
      </c>
      <c r="B112" s="38">
        <v>14</v>
      </c>
      <c r="C112" s="38">
        <v>5</v>
      </c>
      <c r="D112" s="38">
        <v>3</v>
      </c>
      <c r="E112" s="38">
        <v>1</v>
      </c>
      <c r="F112" s="38"/>
      <c r="I112" s="37"/>
    </row>
    <row r="113" spans="1:9" x14ac:dyDescent="0.15">
      <c r="A113" s="34" t="s">
        <v>254</v>
      </c>
      <c r="B113" s="38">
        <v>8</v>
      </c>
      <c r="C113" s="38">
        <v>2</v>
      </c>
      <c r="D113" s="38">
        <v>8</v>
      </c>
      <c r="E113" s="38">
        <v>1</v>
      </c>
      <c r="F113" s="38"/>
      <c r="I113" s="37"/>
    </row>
    <row r="114" spans="1:9" x14ac:dyDescent="0.15">
      <c r="A114" s="34" t="s">
        <v>255</v>
      </c>
      <c r="B114" s="38">
        <v>5</v>
      </c>
      <c r="C114" s="38">
        <v>2</v>
      </c>
      <c r="D114" s="38"/>
      <c r="E114" s="38"/>
      <c r="F114" s="38"/>
      <c r="I114" s="37"/>
    </row>
    <row r="115" spans="1:9" x14ac:dyDescent="0.15">
      <c r="A115" s="34" t="s">
        <v>261</v>
      </c>
      <c r="B115" s="38">
        <v>3</v>
      </c>
      <c r="C115" s="38"/>
      <c r="D115" s="38">
        <v>3</v>
      </c>
      <c r="E115" s="38"/>
      <c r="F115" s="38"/>
      <c r="I115" s="37"/>
    </row>
    <row r="116" spans="1:9" x14ac:dyDescent="0.15">
      <c r="A116" s="34" t="s">
        <v>256</v>
      </c>
      <c r="B116" s="38"/>
      <c r="C116" s="38">
        <v>4</v>
      </c>
      <c r="D116" s="38">
        <v>2</v>
      </c>
      <c r="E116" s="38">
        <v>2</v>
      </c>
      <c r="F116" s="38"/>
      <c r="I116" s="37"/>
    </row>
    <row r="117" spans="1:9" x14ac:dyDescent="0.15">
      <c r="A117" s="34" t="s">
        <v>179</v>
      </c>
      <c r="B117" s="38">
        <v>865</v>
      </c>
      <c r="C117" s="38">
        <v>407</v>
      </c>
      <c r="D117" s="38">
        <v>393</v>
      </c>
      <c r="E117" s="38">
        <v>82</v>
      </c>
      <c r="F117" s="38">
        <v>2</v>
      </c>
      <c r="I117" s="37"/>
    </row>
    <row r="118" spans="1:9" x14ac:dyDescent="0.15">
      <c r="A118" s="35"/>
      <c r="G118" s="37"/>
      <c r="I118" s="37"/>
    </row>
    <row r="119" spans="1:9" x14ac:dyDescent="0.15">
      <c r="A119" s="35"/>
      <c r="I119" s="37"/>
    </row>
    <row r="120" spans="1:9" x14ac:dyDescent="0.15">
      <c r="A120" s="41" t="s">
        <v>337</v>
      </c>
      <c r="B120" s="4">
        <v>245</v>
      </c>
      <c r="C120" s="4">
        <v>157</v>
      </c>
      <c r="D120" s="42">
        <v>189</v>
      </c>
      <c r="E120" s="4">
        <v>58</v>
      </c>
      <c r="F120" s="4">
        <v>1</v>
      </c>
      <c r="I120" s="37"/>
    </row>
    <row r="121" spans="1:9" x14ac:dyDescent="0.15">
      <c r="A121" s="41" t="s">
        <v>338</v>
      </c>
      <c r="B121" s="4">
        <v>378</v>
      </c>
      <c r="C121" s="4">
        <v>118</v>
      </c>
      <c r="D121" s="4">
        <v>77</v>
      </c>
      <c r="E121" s="4">
        <v>2</v>
      </c>
      <c r="F121" s="4"/>
    </row>
    <row r="123" spans="1:9" x14ac:dyDescent="0.15">
      <c r="A123" t="s">
        <v>340</v>
      </c>
    </row>
    <row r="126" spans="1:9" x14ac:dyDescent="0.15">
      <c r="A126" s="5" t="s">
        <v>566</v>
      </c>
      <c r="B126" s="5"/>
      <c r="C126" s="5"/>
    </row>
    <row r="128" spans="1:9" x14ac:dyDescent="0.15">
      <c r="A128" t="s">
        <v>567</v>
      </c>
      <c r="B128">
        <v>54</v>
      </c>
    </row>
    <row r="129" spans="1:2" x14ac:dyDescent="0.15">
      <c r="A129" t="s">
        <v>568</v>
      </c>
      <c r="B129">
        <v>302</v>
      </c>
    </row>
    <row r="130" spans="1:2" x14ac:dyDescent="0.15">
      <c r="A130" t="s">
        <v>569</v>
      </c>
      <c r="B130">
        <v>165</v>
      </c>
    </row>
    <row r="131" spans="1:2" x14ac:dyDescent="0.15">
      <c r="A131" t="s">
        <v>570</v>
      </c>
      <c r="B131">
        <v>7</v>
      </c>
    </row>
    <row r="132" spans="1:2" x14ac:dyDescent="0.15">
      <c r="A132" t="s">
        <v>281</v>
      </c>
      <c r="B132">
        <v>58</v>
      </c>
    </row>
    <row r="136" spans="1:2" x14ac:dyDescent="0.15">
      <c r="A136" s="25" t="s">
        <v>73</v>
      </c>
    </row>
    <row r="138" spans="1:2" x14ac:dyDescent="0.15">
      <c r="A138" t="s">
        <v>241</v>
      </c>
      <c r="B138">
        <v>776</v>
      </c>
    </row>
    <row r="139" spans="1:2" x14ac:dyDescent="0.15">
      <c r="A139" t="s">
        <v>240</v>
      </c>
      <c r="B139">
        <v>661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5" workbookViewId="0">
      <selection activeCell="A12" sqref="A12"/>
    </sheetView>
  </sheetViews>
  <sheetFormatPr baseColWidth="10" defaultColWidth="8.83203125" defaultRowHeight="14" x14ac:dyDescent="0.15"/>
  <cols>
    <col min="1" max="1" width="25.83203125" customWidth="1"/>
    <col min="2" max="2" width="12.1640625" bestFit="1" customWidth="1"/>
    <col min="3" max="3" width="11.6640625" customWidth="1"/>
    <col min="4" max="4" width="30.6640625" bestFit="1" customWidth="1"/>
  </cols>
  <sheetData>
    <row r="1" spans="1:4" x14ac:dyDescent="0.15">
      <c r="A1" s="5" t="s">
        <v>440</v>
      </c>
    </row>
    <row r="3" spans="1:4" x14ac:dyDescent="0.15">
      <c r="A3" s="5" t="s">
        <v>240</v>
      </c>
      <c r="B3">
        <v>203</v>
      </c>
    </row>
    <row r="4" spans="1:4" x14ac:dyDescent="0.15">
      <c r="A4" s="5" t="s">
        <v>241</v>
      </c>
      <c r="B4">
        <v>11</v>
      </c>
    </row>
    <row r="10" spans="1:4" x14ac:dyDescent="0.15">
      <c r="A10" s="5" t="s">
        <v>448</v>
      </c>
    </row>
    <row r="12" spans="1:4" x14ac:dyDescent="0.15">
      <c r="B12" s="5" t="s">
        <v>249</v>
      </c>
      <c r="C12" s="5" t="s">
        <v>177</v>
      </c>
      <c r="D12" s="5" t="s">
        <v>450</v>
      </c>
    </row>
    <row r="13" spans="1:4" x14ac:dyDescent="0.15">
      <c r="A13" s="5" t="s">
        <v>240</v>
      </c>
      <c r="B13" s="5">
        <v>603</v>
      </c>
      <c r="C13" s="5">
        <v>642</v>
      </c>
    </row>
    <row r="14" spans="1:4" x14ac:dyDescent="0.15">
      <c r="A14" s="26" t="s">
        <v>208</v>
      </c>
      <c r="C14">
        <v>2</v>
      </c>
      <c r="D14" s="50">
        <f t="shared" ref="D14:D23" si="0">C14/B40</f>
        <v>0.22222222222222221</v>
      </c>
    </row>
    <row r="15" spans="1:4" x14ac:dyDescent="0.15">
      <c r="A15" s="26" t="s">
        <v>209</v>
      </c>
      <c r="C15">
        <v>4</v>
      </c>
      <c r="D15" s="50">
        <f t="shared" si="0"/>
        <v>0.11428571428571428</v>
      </c>
    </row>
    <row r="16" spans="1:4" x14ac:dyDescent="0.15">
      <c r="A16" s="26" t="s">
        <v>210</v>
      </c>
      <c r="C16">
        <v>13</v>
      </c>
      <c r="D16" s="50">
        <f t="shared" si="0"/>
        <v>0.20967741935483872</v>
      </c>
    </row>
    <row r="17" spans="1:9" x14ac:dyDescent="0.15">
      <c r="A17" s="26" t="s">
        <v>211</v>
      </c>
      <c r="C17">
        <v>19</v>
      </c>
      <c r="D17" s="50">
        <f t="shared" si="0"/>
        <v>0.20652173913043478</v>
      </c>
    </row>
    <row r="18" spans="1:9" x14ac:dyDescent="0.15">
      <c r="A18" s="26" t="s">
        <v>212</v>
      </c>
      <c r="C18">
        <v>29</v>
      </c>
      <c r="D18" s="50">
        <f t="shared" si="0"/>
        <v>0.23770491803278687</v>
      </c>
    </row>
    <row r="19" spans="1:9" x14ac:dyDescent="0.15">
      <c r="A19" s="26" t="s">
        <v>213</v>
      </c>
      <c r="C19">
        <v>74</v>
      </c>
      <c r="D19" s="50">
        <f t="shared" si="0"/>
        <v>0.37755102040816324</v>
      </c>
    </row>
    <row r="20" spans="1:9" x14ac:dyDescent="0.15">
      <c r="A20" s="26" t="s">
        <v>214</v>
      </c>
      <c r="C20">
        <v>102</v>
      </c>
      <c r="D20" s="50">
        <f t="shared" si="0"/>
        <v>0.44736842105263158</v>
      </c>
    </row>
    <row r="21" spans="1:9" x14ac:dyDescent="0.15">
      <c r="A21" s="26" t="s">
        <v>215</v>
      </c>
      <c r="C21">
        <v>150</v>
      </c>
      <c r="D21" s="50">
        <f t="shared" si="0"/>
        <v>0.57692307692307687</v>
      </c>
      <c r="I21" s="26"/>
    </row>
    <row r="22" spans="1:9" x14ac:dyDescent="0.15">
      <c r="A22" s="26" t="s">
        <v>216</v>
      </c>
      <c r="C22">
        <v>113</v>
      </c>
      <c r="D22" s="50">
        <f t="shared" si="0"/>
        <v>0.54066985645933019</v>
      </c>
      <c r="I22" s="26"/>
    </row>
    <row r="23" spans="1:9" x14ac:dyDescent="0.15">
      <c r="A23" s="26" t="s">
        <v>217</v>
      </c>
      <c r="C23">
        <v>136</v>
      </c>
      <c r="D23" s="50">
        <f t="shared" si="0"/>
        <v>0.61261261261261257</v>
      </c>
      <c r="I23" s="26"/>
    </row>
    <row r="24" spans="1:9" x14ac:dyDescent="0.15">
      <c r="A24" s="5" t="s">
        <v>241</v>
      </c>
      <c r="B24" s="5">
        <v>321</v>
      </c>
      <c r="C24" s="5">
        <v>798</v>
      </c>
      <c r="D24" s="5"/>
      <c r="I24" s="26"/>
    </row>
    <row r="25" spans="1:9" x14ac:dyDescent="0.15">
      <c r="A25" s="26" t="s">
        <v>207</v>
      </c>
      <c r="C25">
        <v>5</v>
      </c>
      <c r="D25" s="50">
        <f t="shared" ref="D25:D35" si="1">C25/B39</f>
        <v>1</v>
      </c>
      <c r="I25" s="26"/>
    </row>
    <row r="26" spans="1:9" x14ac:dyDescent="0.15">
      <c r="A26" s="26" t="s">
        <v>208</v>
      </c>
      <c r="C26">
        <v>7</v>
      </c>
      <c r="D26" s="50">
        <f t="shared" si="1"/>
        <v>0.77777777777777779</v>
      </c>
      <c r="I26" s="26"/>
    </row>
    <row r="27" spans="1:9" x14ac:dyDescent="0.15">
      <c r="A27" s="26" t="s">
        <v>209</v>
      </c>
      <c r="C27">
        <v>31</v>
      </c>
      <c r="D27" s="50">
        <f t="shared" si="1"/>
        <v>0.88571428571428568</v>
      </c>
      <c r="I27" s="26"/>
    </row>
    <row r="28" spans="1:9" x14ac:dyDescent="0.15">
      <c r="A28" s="26" t="s">
        <v>210</v>
      </c>
      <c r="C28">
        <v>49</v>
      </c>
      <c r="D28" s="50">
        <f t="shared" si="1"/>
        <v>0.79032258064516125</v>
      </c>
      <c r="I28" s="26"/>
    </row>
    <row r="29" spans="1:9" x14ac:dyDescent="0.15">
      <c r="A29" s="26" t="s">
        <v>211</v>
      </c>
      <c r="C29">
        <v>73</v>
      </c>
      <c r="D29" s="50">
        <f t="shared" si="1"/>
        <v>0.79347826086956519</v>
      </c>
      <c r="I29" s="26"/>
    </row>
    <row r="30" spans="1:9" x14ac:dyDescent="0.15">
      <c r="A30" s="26" t="s">
        <v>212</v>
      </c>
      <c r="C30">
        <v>93</v>
      </c>
      <c r="D30" s="50">
        <f t="shared" si="1"/>
        <v>0.76229508196721307</v>
      </c>
      <c r="I30" s="26"/>
    </row>
    <row r="31" spans="1:9" x14ac:dyDescent="0.15">
      <c r="A31" s="26" t="s">
        <v>213</v>
      </c>
      <c r="C31">
        <v>122</v>
      </c>
      <c r="D31" s="50">
        <f t="shared" si="1"/>
        <v>0.62244897959183676</v>
      </c>
      <c r="I31" s="26"/>
    </row>
    <row r="32" spans="1:9" x14ac:dyDescent="0.15">
      <c r="A32" s="26" t="s">
        <v>214</v>
      </c>
      <c r="C32">
        <v>126</v>
      </c>
      <c r="D32" s="50">
        <f t="shared" si="1"/>
        <v>0.55263157894736847</v>
      </c>
    </row>
    <row r="33" spans="1:4" x14ac:dyDescent="0.15">
      <c r="A33" s="26" t="s">
        <v>215</v>
      </c>
      <c r="C33">
        <v>110</v>
      </c>
      <c r="D33" s="50">
        <f t="shared" si="1"/>
        <v>0.42307692307692307</v>
      </c>
    </row>
    <row r="34" spans="1:4" x14ac:dyDescent="0.15">
      <c r="A34" s="26" t="s">
        <v>216</v>
      </c>
      <c r="C34">
        <v>96</v>
      </c>
      <c r="D34" s="50">
        <f t="shared" si="1"/>
        <v>0.45933014354066987</v>
      </c>
    </row>
    <row r="35" spans="1:4" x14ac:dyDescent="0.15">
      <c r="A35" s="26" t="s">
        <v>217</v>
      </c>
      <c r="C35">
        <v>86</v>
      </c>
      <c r="D35" s="50">
        <f t="shared" si="1"/>
        <v>0.38738738738738737</v>
      </c>
    </row>
    <row r="38" spans="1:4" x14ac:dyDescent="0.15">
      <c r="A38" s="5" t="s">
        <v>206</v>
      </c>
    </row>
    <row r="39" spans="1:4" x14ac:dyDescent="0.15">
      <c r="A39" t="s">
        <v>207</v>
      </c>
      <c r="B39">
        <v>5</v>
      </c>
    </row>
    <row r="40" spans="1:4" x14ac:dyDescent="0.15">
      <c r="A40" t="s">
        <v>208</v>
      </c>
      <c r="B40">
        <v>9</v>
      </c>
    </row>
    <row r="41" spans="1:4" x14ac:dyDescent="0.15">
      <c r="A41" t="s">
        <v>209</v>
      </c>
      <c r="B41">
        <v>35</v>
      </c>
    </row>
    <row r="42" spans="1:4" x14ac:dyDescent="0.15">
      <c r="A42" t="s">
        <v>210</v>
      </c>
      <c r="B42">
        <v>62</v>
      </c>
    </row>
    <row r="43" spans="1:4" x14ac:dyDescent="0.15">
      <c r="A43" t="s">
        <v>211</v>
      </c>
      <c r="B43">
        <v>92</v>
      </c>
    </row>
    <row r="44" spans="1:4" x14ac:dyDescent="0.15">
      <c r="A44" t="s">
        <v>212</v>
      </c>
      <c r="B44">
        <v>122</v>
      </c>
    </row>
    <row r="45" spans="1:4" x14ac:dyDescent="0.15">
      <c r="A45" t="s">
        <v>213</v>
      </c>
      <c r="B45">
        <v>196</v>
      </c>
    </row>
    <row r="46" spans="1:4" x14ac:dyDescent="0.15">
      <c r="A46" t="s">
        <v>214</v>
      </c>
      <c r="B46">
        <v>228</v>
      </c>
    </row>
    <row r="47" spans="1:4" x14ac:dyDescent="0.15">
      <c r="A47" t="s">
        <v>215</v>
      </c>
      <c r="B47">
        <v>260</v>
      </c>
    </row>
    <row r="48" spans="1:4" x14ac:dyDescent="0.15">
      <c r="A48" t="s">
        <v>216</v>
      </c>
      <c r="B48">
        <v>209</v>
      </c>
    </row>
    <row r="49" spans="1:5" x14ac:dyDescent="0.15">
      <c r="A49" t="s">
        <v>217</v>
      </c>
      <c r="B49">
        <v>222</v>
      </c>
    </row>
    <row r="50" spans="1:5" x14ac:dyDescent="0.15">
      <c r="A50" s="5" t="s">
        <v>218</v>
      </c>
      <c r="B50" s="5">
        <v>1440</v>
      </c>
      <c r="D50" s="5"/>
      <c r="E50" s="5"/>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8"/>
  <sheetViews>
    <sheetView topLeftCell="A138" workbookViewId="0">
      <selection activeCell="A139" sqref="A139"/>
    </sheetView>
  </sheetViews>
  <sheetFormatPr baseColWidth="10" defaultColWidth="8.83203125" defaultRowHeight="14" x14ac:dyDescent="0.15"/>
  <cols>
    <col min="1" max="1" width="35.33203125" customWidth="1"/>
    <col min="2" max="2" width="16.1640625" customWidth="1"/>
    <col min="3" max="3" width="16.6640625" customWidth="1"/>
    <col min="4" max="4" width="17.6640625" customWidth="1"/>
    <col min="5" max="5" width="16" customWidth="1"/>
    <col min="6" max="6" width="15.5" customWidth="1"/>
    <col min="7" max="7" width="13.83203125" customWidth="1"/>
    <col min="8" max="8" width="14.5" customWidth="1"/>
    <col min="9" max="9" width="14.33203125" customWidth="1"/>
    <col min="10" max="10" width="16" customWidth="1"/>
  </cols>
  <sheetData>
    <row r="1" spans="1:8" s="5" customFormat="1" x14ac:dyDescent="0.15">
      <c r="A1" s="5" t="s">
        <v>327</v>
      </c>
    </row>
    <row r="2" spans="1:8" s="5" customFormat="1" ht="13.5" customHeight="1" x14ac:dyDescent="0.15"/>
    <row r="3" spans="1:8" x14ac:dyDescent="0.15">
      <c r="B3" s="5" t="s">
        <v>240</v>
      </c>
      <c r="C3" s="5" t="s">
        <v>241</v>
      </c>
    </row>
    <row r="4" spans="1:8" x14ac:dyDescent="0.15">
      <c r="A4" t="s">
        <v>329</v>
      </c>
      <c r="B4">
        <v>587</v>
      </c>
      <c r="C4">
        <v>97</v>
      </c>
    </row>
    <row r="5" spans="1:8" x14ac:dyDescent="0.15">
      <c r="A5" t="s">
        <v>330</v>
      </c>
      <c r="B5">
        <v>142</v>
      </c>
      <c r="C5">
        <v>76</v>
      </c>
    </row>
    <row r="6" spans="1:8" x14ac:dyDescent="0.15">
      <c r="A6" t="s">
        <v>331</v>
      </c>
      <c r="B6">
        <v>52</v>
      </c>
      <c r="C6">
        <v>17</v>
      </c>
    </row>
    <row r="7" spans="1:8" x14ac:dyDescent="0.15">
      <c r="A7" t="s">
        <v>252</v>
      </c>
      <c r="B7">
        <v>111</v>
      </c>
      <c r="C7">
        <v>46</v>
      </c>
    </row>
    <row r="8" spans="1:8" x14ac:dyDescent="0.15">
      <c r="A8" t="s">
        <v>259</v>
      </c>
      <c r="B8">
        <v>56</v>
      </c>
      <c r="C8">
        <v>9</v>
      </c>
    </row>
    <row r="10" spans="1:8" x14ac:dyDescent="0.15">
      <c r="A10" s="4" t="s">
        <v>571</v>
      </c>
      <c r="B10">
        <v>552</v>
      </c>
      <c r="C10">
        <v>92</v>
      </c>
    </row>
    <row r="11" spans="1:8" x14ac:dyDescent="0.15">
      <c r="A11" s="4" t="s">
        <v>572</v>
      </c>
    </row>
    <row r="14" spans="1:8" x14ac:dyDescent="0.15">
      <c r="H14" s="1"/>
    </row>
    <row r="16" spans="1:8" x14ac:dyDescent="0.15">
      <c r="A16" s="25" t="s">
        <v>328</v>
      </c>
    </row>
    <row r="18" spans="1:34" x14ac:dyDescent="0.15">
      <c r="B18" s="5" t="s">
        <v>249</v>
      </c>
    </row>
    <row r="19" spans="1:34" x14ac:dyDescent="0.15">
      <c r="A19" s="5" t="s">
        <v>240</v>
      </c>
      <c r="B19">
        <v>402</v>
      </c>
    </row>
    <row r="20" spans="1:34" x14ac:dyDescent="0.15">
      <c r="A20" s="5" t="s">
        <v>241</v>
      </c>
      <c r="B20">
        <v>327</v>
      </c>
    </row>
    <row r="22" spans="1:34" x14ac:dyDescent="0.15">
      <c r="A22" s="5"/>
    </row>
    <row r="23" spans="1:34" x14ac:dyDescent="0.15">
      <c r="A23" s="5"/>
    </row>
    <row r="25" spans="1:34" x14ac:dyDescent="0.15">
      <c r="A25" s="5" t="s">
        <v>485</v>
      </c>
    </row>
    <row r="27" spans="1:34" ht="42" x14ac:dyDescent="0.15">
      <c r="B27" s="16" t="s">
        <v>490</v>
      </c>
      <c r="C27" s="16" t="s">
        <v>487</v>
      </c>
      <c r="D27" s="16" t="s">
        <v>488</v>
      </c>
    </row>
    <row r="28" spans="1:34" x14ac:dyDescent="0.15">
      <c r="A28" s="5" t="s">
        <v>249</v>
      </c>
      <c r="B28" s="59">
        <v>921</v>
      </c>
      <c r="C28" s="59">
        <v>920</v>
      </c>
      <c r="D28" s="59">
        <v>920</v>
      </c>
      <c r="E28" s="2"/>
    </row>
    <row r="29" spans="1:34" x14ac:dyDescent="0.15">
      <c r="A29" s="53" t="s">
        <v>316</v>
      </c>
      <c r="B29" s="60">
        <v>476</v>
      </c>
      <c r="C29" s="2">
        <v>403</v>
      </c>
      <c r="D29" s="2">
        <v>135</v>
      </c>
      <c r="E29" s="61"/>
      <c r="F29" s="51"/>
      <c r="G29" s="51"/>
      <c r="H29" s="51"/>
      <c r="I29" s="36"/>
      <c r="J29" s="51"/>
      <c r="K29" s="51"/>
      <c r="L29" s="51"/>
      <c r="M29" s="51"/>
      <c r="N29" s="51"/>
      <c r="O29" s="51"/>
      <c r="P29" s="36"/>
      <c r="Q29" s="51"/>
      <c r="R29" s="51"/>
      <c r="S29" s="51"/>
      <c r="T29" s="51"/>
      <c r="U29" s="36"/>
      <c r="V29" s="51"/>
      <c r="W29" s="51"/>
      <c r="X29" s="51"/>
      <c r="Y29" s="51"/>
      <c r="Z29" s="51"/>
      <c r="AA29" s="51"/>
      <c r="AB29" s="36"/>
      <c r="AC29" s="51"/>
      <c r="AD29" s="51"/>
      <c r="AE29" s="51"/>
      <c r="AF29" s="51"/>
      <c r="AG29" s="51"/>
      <c r="AH29" s="51"/>
    </row>
    <row r="30" spans="1:34" x14ac:dyDescent="0.15">
      <c r="A30" s="53" t="s">
        <v>484</v>
      </c>
      <c r="B30" s="59">
        <v>374</v>
      </c>
      <c r="C30" s="2">
        <v>393</v>
      </c>
      <c r="D30" s="2">
        <v>268</v>
      </c>
      <c r="E30" s="62"/>
      <c r="F30" s="37"/>
      <c r="G30" s="37"/>
      <c r="H30" s="37"/>
      <c r="I30" s="37"/>
      <c r="N30" s="37"/>
      <c r="O30" s="37"/>
      <c r="P30" s="37"/>
      <c r="Q30" s="37"/>
      <c r="R30" s="37"/>
      <c r="S30" s="37"/>
      <c r="T30" s="37"/>
      <c r="U30" s="37"/>
      <c r="V30" s="37"/>
      <c r="W30" s="37"/>
      <c r="X30" s="37"/>
      <c r="Y30" s="37"/>
      <c r="Z30" s="37"/>
      <c r="AA30" s="37"/>
      <c r="AB30" s="37"/>
      <c r="AC30" s="37"/>
      <c r="AD30" s="37"/>
      <c r="AE30" s="37"/>
      <c r="AF30" s="37"/>
      <c r="AG30" s="37"/>
      <c r="AH30" s="37"/>
    </row>
    <row r="31" spans="1:34" x14ac:dyDescent="0.15">
      <c r="A31" s="53" t="s">
        <v>483</v>
      </c>
      <c r="B31" s="63">
        <v>42</v>
      </c>
      <c r="C31" s="2">
        <v>90</v>
      </c>
      <c r="D31" s="2">
        <v>372</v>
      </c>
      <c r="E31" s="62"/>
      <c r="F31" s="37"/>
      <c r="G31" s="37"/>
      <c r="H31" s="37"/>
      <c r="I31" s="37"/>
      <c r="N31" s="37"/>
      <c r="O31" s="37"/>
      <c r="P31" s="37"/>
      <c r="Q31" s="37"/>
      <c r="R31" s="37"/>
      <c r="S31" s="37"/>
      <c r="T31" s="37"/>
      <c r="U31" s="37"/>
      <c r="V31" s="37"/>
      <c r="W31" s="37"/>
      <c r="X31" s="37"/>
      <c r="Y31" s="37"/>
      <c r="Z31" s="37"/>
      <c r="AA31" s="37"/>
      <c r="AB31" s="37"/>
      <c r="AC31" s="37"/>
      <c r="AD31" s="37"/>
      <c r="AE31" s="37"/>
      <c r="AF31" s="37"/>
      <c r="AG31" s="37"/>
      <c r="AH31" s="37"/>
    </row>
    <row r="32" spans="1:34" x14ac:dyDescent="0.15">
      <c r="A32" s="53" t="s">
        <v>482</v>
      </c>
      <c r="B32" s="63">
        <v>3</v>
      </c>
      <c r="C32" s="2">
        <v>4</v>
      </c>
      <c r="D32" s="2">
        <v>106</v>
      </c>
      <c r="E32" s="62"/>
      <c r="F32" s="37"/>
      <c r="G32" s="37"/>
      <c r="H32" s="37"/>
      <c r="I32" s="37"/>
      <c r="N32" s="37"/>
      <c r="O32" s="37"/>
      <c r="P32" s="37"/>
      <c r="Q32" s="37"/>
      <c r="R32" s="37"/>
      <c r="S32" s="37"/>
      <c r="T32" s="37"/>
      <c r="U32" s="37"/>
      <c r="V32" s="37"/>
      <c r="W32" s="37"/>
      <c r="X32" s="37"/>
      <c r="Y32" s="37"/>
      <c r="Z32" s="37"/>
      <c r="AA32" s="37"/>
      <c r="AB32" s="37"/>
      <c r="AC32" s="37"/>
      <c r="AD32" s="37"/>
      <c r="AE32" s="37"/>
      <c r="AF32" s="37"/>
      <c r="AG32" s="37"/>
      <c r="AH32" s="37"/>
    </row>
    <row r="33" spans="1:5" x14ac:dyDescent="0.15">
      <c r="A33" s="53" t="s">
        <v>276</v>
      </c>
      <c r="B33" s="63">
        <v>26</v>
      </c>
      <c r="C33" s="2">
        <v>30</v>
      </c>
      <c r="D33" s="2">
        <v>39</v>
      </c>
      <c r="E33" s="2"/>
    </row>
    <row r="34" spans="1:5" x14ac:dyDescent="0.15">
      <c r="A34" s="5" t="s">
        <v>489</v>
      </c>
      <c r="B34" s="59">
        <v>750</v>
      </c>
      <c r="C34" s="59">
        <v>749</v>
      </c>
      <c r="D34" s="59">
        <v>747</v>
      </c>
      <c r="E34" s="2"/>
    </row>
    <row r="35" spans="1:5" x14ac:dyDescent="0.15">
      <c r="A35" s="53" t="s">
        <v>316</v>
      </c>
      <c r="B35" s="59">
        <v>450</v>
      </c>
      <c r="C35" s="2">
        <v>363</v>
      </c>
      <c r="D35" s="2">
        <v>56</v>
      </c>
      <c r="E35" s="2"/>
    </row>
    <row r="36" spans="1:5" x14ac:dyDescent="0.15">
      <c r="A36" s="53" t="s">
        <v>484</v>
      </c>
      <c r="B36" s="59">
        <v>244</v>
      </c>
      <c r="C36" s="2">
        <v>316</v>
      </c>
      <c r="D36" s="2">
        <v>218</v>
      </c>
      <c r="E36" s="2"/>
    </row>
    <row r="37" spans="1:5" x14ac:dyDescent="0.15">
      <c r="A37" s="53" t="s">
        <v>483</v>
      </c>
      <c r="B37" s="59">
        <v>22</v>
      </c>
      <c r="C37" s="2">
        <v>36</v>
      </c>
      <c r="D37" s="2">
        <v>367</v>
      </c>
      <c r="E37" s="2"/>
    </row>
    <row r="38" spans="1:5" x14ac:dyDescent="0.15">
      <c r="A38" s="53" t="s">
        <v>482</v>
      </c>
      <c r="B38" s="59">
        <v>1</v>
      </c>
      <c r="C38" s="2">
        <v>0</v>
      </c>
      <c r="D38" s="2">
        <v>66</v>
      </c>
      <c r="E38" s="2"/>
    </row>
    <row r="39" spans="1:5" x14ac:dyDescent="0.15">
      <c r="A39" s="53" t="s">
        <v>276</v>
      </c>
      <c r="B39" s="59">
        <v>33</v>
      </c>
      <c r="C39" s="2">
        <v>34</v>
      </c>
      <c r="D39" s="2">
        <v>40</v>
      </c>
      <c r="E39" s="2"/>
    </row>
    <row r="40" spans="1:5" x14ac:dyDescent="0.15">
      <c r="A40" s="5" t="s">
        <v>330</v>
      </c>
      <c r="B40" s="59">
        <v>276</v>
      </c>
      <c r="C40" s="63">
        <v>276</v>
      </c>
      <c r="D40" s="59">
        <v>275</v>
      </c>
      <c r="E40" s="2"/>
    </row>
    <row r="41" spans="1:5" x14ac:dyDescent="0.15">
      <c r="A41" s="53" t="s">
        <v>316</v>
      </c>
      <c r="B41" s="59">
        <v>145</v>
      </c>
      <c r="C41" s="2">
        <v>125</v>
      </c>
      <c r="D41" s="2">
        <v>38</v>
      </c>
      <c r="E41" s="2"/>
    </row>
    <row r="42" spans="1:5" x14ac:dyDescent="0.15">
      <c r="A42" s="53" t="s">
        <v>484</v>
      </c>
      <c r="B42" s="59">
        <v>96</v>
      </c>
      <c r="C42" s="2">
        <v>108</v>
      </c>
      <c r="D42" s="2">
        <v>57</v>
      </c>
      <c r="E42" s="2"/>
    </row>
    <row r="43" spans="1:5" x14ac:dyDescent="0.15">
      <c r="A43" s="53" t="s">
        <v>483</v>
      </c>
      <c r="B43" s="59">
        <v>11</v>
      </c>
      <c r="C43" s="2">
        <v>21</v>
      </c>
      <c r="D43" s="2">
        <v>123</v>
      </c>
      <c r="E43" s="2"/>
    </row>
    <row r="44" spans="1:5" x14ac:dyDescent="0.15">
      <c r="A44" s="53" t="s">
        <v>482</v>
      </c>
      <c r="B44" s="59">
        <v>5</v>
      </c>
      <c r="C44" s="2">
        <v>3</v>
      </c>
      <c r="D44" s="2">
        <v>35</v>
      </c>
      <c r="E44" s="2"/>
    </row>
    <row r="45" spans="1:5" x14ac:dyDescent="0.15">
      <c r="A45" s="53" t="s">
        <v>276</v>
      </c>
      <c r="B45" s="59">
        <v>19</v>
      </c>
      <c r="C45" s="2">
        <v>19</v>
      </c>
      <c r="D45" s="2">
        <v>22</v>
      </c>
      <c r="E45" s="2"/>
    </row>
    <row r="46" spans="1:5" x14ac:dyDescent="0.15">
      <c r="A46" s="5" t="s">
        <v>331</v>
      </c>
      <c r="B46" s="59">
        <v>87</v>
      </c>
      <c r="C46" s="59">
        <v>87</v>
      </c>
      <c r="D46" s="59">
        <v>87</v>
      </c>
      <c r="E46" s="2"/>
    </row>
    <row r="47" spans="1:5" x14ac:dyDescent="0.15">
      <c r="A47" s="53" t="s">
        <v>316</v>
      </c>
      <c r="B47" s="59">
        <v>56</v>
      </c>
      <c r="C47" s="2">
        <v>40</v>
      </c>
      <c r="D47" s="2">
        <v>14</v>
      </c>
      <c r="E47" s="2"/>
    </row>
    <row r="48" spans="1:5" x14ac:dyDescent="0.15">
      <c r="A48" s="53" t="s">
        <v>484</v>
      </c>
      <c r="B48" s="59">
        <v>23</v>
      </c>
      <c r="C48" s="2">
        <v>35</v>
      </c>
      <c r="D48" s="2">
        <v>32</v>
      </c>
      <c r="E48" s="2"/>
    </row>
    <row r="49" spans="1:5" x14ac:dyDescent="0.15">
      <c r="A49" s="53" t="s">
        <v>483</v>
      </c>
      <c r="B49" s="59">
        <v>4</v>
      </c>
      <c r="C49" s="2">
        <v>8</v>
      </c>
      <c r="D49" s="2">
        <v>31</v>
      </c>
      <c r="E49" s="2"/>
    </row>
    <row r="50" spans="1:5" x14ac:dyDescent="0.15">
      <c r="A50" s="53" t="s">
        <v>482</v>
      </c>
      <c r="B50" s="59">
        <v>0</v>
      </c>
      <c r="C50" s="2">
        <v>0</v>
      </c>
      <c r="D50" s="2">
        <v>5</v>
      </c>
      <c r="E50" s="2"/>
    </row>
    <row r="51" spans="1:5" x14ac:dyDescent="0.15">
      <c r="A51" s="53" t="s">
        <v>276</v>
      </c>
      <c r="B51" s="59">
        <v>4</v>
      </c>
      <c r="C51" s="2">
        <v>4</v>
      </c>
      <c r="D51" s="2">
        <v>5</v>
      </c>
      <c r="E51" s="2"/>
    </row>
    <row r="52" spans="1:5" x14ac:dyDescent="0.15">
      <c r="A52" s="5" t="s">
        <v>259</v>
      </c>
      <c r="B52" s="59">
        <v>73</v>
      </c>
      <c r="C52" s="59">
        <v>73</v>
      </c>
      <c r="D52" s="59">
        <v>73</v>
      </c>
      <c r="E52" s="2"/>
    </row>
    <row r="53" spans="1:5" x14ac:dyDescent="0.15">
      <c r="A53" s="53" t="s">
        <v>316</v>
      </c>
      <c r="B53" s="59">
        <v>38</v>
      </c>
      <c r="C53" s="2">
        <v>24</v>
      </c>
      <c r="D53" s="2">
        <v>13</v>
      </c>
      <c r="E53" s="2"/>
    </row>
    <row r="54" spans="1:5" x14ac:dyDescent="0.15">
      <c r="A54" s="53" t="s">
        <v>484</v>
      </c>
      <c r="B54" s="59">
        <v>32</v>
      </c>
      <c r="C54" s="2">
        <v>44</v>
      </c>
      <c r="D54" s="2">
        <v>17</v>
      </c>
      <c r="E54" s="2"/>
    </row>
    <row r="55" spans="1:5" x14ac:dyDescent="0.15">
      <c r="A55" s="53" t="s">
        <v>483</v>
      </c>
      <c r="B55" s="59">
        <v>1</v>
      </c>
      <c r="C55" s="2">
        <v>4</v>
      </c>
      <c r="D55" s="2">
        <v>33</v>
      </c>
      <c r="E55" s="2"/>
    </row>
    <row r="56" spans="1:5" x14ac:dyDescent="0.15">
      <c r="A56" s="53" t="s">
        <v>482</v>
      </c>
      <c r="B56" s="59">
        <v>0</v>
      </c>
      <c r="C56" s="2"/>
      <c r="D56" s="2">
        <v>9</v>
      </c>
      <c r="E56" s="2"/>
    </row>
    <row r="57" spans="1:5" x14ac:dyDescent="0.15">
      <c r="A57" s="53" t="s">
        <v>276</v>
      </c>
      <c r="B57" s="59">
        <v>2</v>
      </c>
      <c r="C57" s="2">
        <v>1</v>
      </c>
      <c r="D57" s="2">
        <v>1</v>
      </c>
      <c r="E57" s="2"/>
    </row>
    <row r="58" spans="1:5" x14ac:dyDescent="0.15">
      <c r="B58" s="2"/>
      <c r="C58" s="2"/>
      <c r="D58" s="2"/>
      <c r="E58" s="2"/>
    </row>
    <row r="61" spans="1:5" x14ac:dyDescent="0.15">
      <c r="A61" s="5" t="s">
        <v>491</v>
      </c>
    </row>
    <row r="63" spans="1:5" ht="42" x14ac:dyDescent="0.15">
      <c r="B63" s="16" t="s">
        <v>486</v>
      </c>
      <c r="C63" s="16" t="s">
        <v>487</v>
      </c>
      <c r="D63" s="16" t="s">
        <v>488</v>
      </c>
    </row>
    <row r="64" spans="1:5" x14ac:dyDescent="0.15">
      <c r="A64" t="s">
        <v>316</v>
      </c>
      <c r="B64">
        <v>98</v>
      </c>
      <c r="C64">
        <v>74</v>
      </c>
      <c r="D64">
        <v>38</v>
      </c>
    </row>
    <row r="65" spans="1:4" x14ac:dyDescent="0.15">
      <c r="A65" t="s">
        <v>484</v>
      </c>
      <c r="B65">
        <v>35</v>
      </c>
      <c r="C65">
        <v>55</v>
      </c>
      <c r="D65">
        <v>39</v>
      </c>
    </row>
    <row r="66" spans="1:4" x14ac:dyDescent="0.15">
      <c r="A66" t="s">
        <v>483</v>
      </c>
      <c r="B66">
        <v>11</v>
      </c>
      <c r="C66">
        <v>13</v>
      </c>
      <c r="D66">
        <v>57</v>
      </c>
    </row>
    <row r="67" spans="1:4" x14ac:dyDescent="0.15">
      <c r="A67" t="s">
        <v>482</v>
      </c>
      <c r="B67">
        <v>0</v>
      </c>
      <c r="C67">
        <v>1</v>
      </c>
      <c r="D67">
        <v>11</v>
      </c>
    </row>
    <row r="68" spans="1:4" x14ac:dyDescent="0.15">
      <c r="A68" t="s">
        <v>276</v>
      </c>
      <c r="B68">
        <v>1</v>
      </c>
      <c r="C68">
        <v>1</v>
      </c>
      <c r="D68">
        <v>0</v>
      </c>
    </row>
    <row r="69" spans="1:4" x14ac:dyDescent="0.15">
      <c r="A69" s="5"/>
    </row>
    <row r="81" spans="1:5" x14ac:dyDescent="0.15">
      <c r="A81" s="5" t="s">
        <v>493</v>
      </c>
    </row>
    <row r="83" spans="1:5" x14ac:dyDescent="0.15">
      <c r="B83" s="5" t="s">
        <v>240</v>
      </c>
      <c r="C83" s="5" t="s">
        <v>241</v>
      </c>
      <c r="D83" s="5" t="s">
        <v>492</v>
      </c>
      <c r="E83" s="5" t="s">
        <v>276</v>
      </c>
    </row>
    <row r="84" spans="1:5" x14ac:dyDescent="0.15">
      <c r="A84" t="s">
        <v>249</v>
      </c>
      <c r="B84">
        <v>366</v>
      </c>
      <c r="C84">
        <v>92</v>
      </c>
      <c r="D84">
        <v>281</v>
      </c>
      <c r="E84">
        <v>183</v>
      </c>
    </row>
    <row r="85" spans="1:5" x14ac:dyDescent="0.15">
      <c r="A85" t="s">
        <v>250</v>
      </c>
      <c r="B85">
        <v>167</v>
      </c>
      <c r="C85">
        <v>228</v>
      </c>
      <c r="D85">
        <v>271</v>
      </c>
      <c r="E85">
        <v>84</v>
      </c>
    </row>
    <row r="86" spans="1:5" x14ac:dyDescent="0.15">
      <c r="A86" t="s">
        <v>251</v>
      </c>
      <c r="B86">
        <v>110</v>
      </c>
      <c r="C86">
        <v>43</v>
      </c>
      <c r="D86">
        <v>78</v>
      </c>
      <c r="E86">
        <v>46</v>
      </c>
    </row>
    <row r="87" spans="1:5" x14ac:dyDescent="0.15">
      <c r="A87" t="s">
        <v>253</v>
      </c>
      <c r="B87">
        <v>33</v>
      </c>
      <c r="C87">
        <v>11</v>
      </c>
      <c r="D87">
        <v>32</v>
      </c>
      <c r="E87">
        <v>11</v>
      </c>
    </row>
    <row r="88" spans="1:5" x14ac:dyDescent="0.15">
      <c r="A88" t="s">
        <v>252</v>
      </c>
      <c r="B88">
        <v>89</v>
      </c>
      <c r="C88">
        <v>20</v>
      </c>
      <c r="D88">
        <v>78</v>
      </c>
      <c r="E88">
        <v>34</v>
      </c>
    </row>
    <row r="89" spans="1:5" x14ac:dyDescent="0.15">
      <c r="A89" t="s">
        <v>259</v>
      </c>
      <c r="B89">
        <v>29</v>
      </c>
      <c r="C89">
        <v>6</v>
      </c>
      <c r="D89">
        <v>24</v>
      </c>
      <c r="E89">
        <v>14</v>
      </c>
    </row>
    <row r="90" spans="1:5" x14ac:dyDescent="0.15">
      <c r="A90" t="s">
        <v>254</v>
      </c>
      <c r="B90">
        <v>14</v>
      </c>
      <c r="C90">
        <v>6</v>
      </c>
      <c r="D90">
        <v>7</v>
      </c>
      <c r="E90">
        <v>3</v>
      </c>
    </row>
    <row r="91" spans="1:5" x14ac:dyDescent="0.15">
      <c r="A91" t="s">
        <v>255</v>
      </c>
      <c r="B91">
        <v>10</v>
      </c>
      <c r="D91">
        <v>7</v>
      </c>
      <c r="E91">
        <v>3</v>
      </c>
    </row>
    <row r="92" spans="1:5" x14ac:dyDescent="0.15">
      <c r="A92" t="s">
        <v>256</v>
      </c>
      <c r="B92">
        <v>27</v>
      </c>
      <c r="C92">
        <v>5</v>
      </c>
      <c r="D92">
        <v>11</v>
      </c>
      <c r="E92">
        <v>3</v>
      </c>
    </row>
    <row r="93" spans="1:5" x14ac:dyDescent="0.15">
      <c r="A93" t="s">
        <v>494</v>
      </c>
      <c r="B93">
        <v>12</v>
      </c>
      <c r="C93">
        <v>1</v>
      </c>
      <c r="D93">
        <v>10</v>
      </c>
      <c r="E93">
        <v>7</v>
      </c>
    </row>
    <row r="94" spans="1:5" x14ac:dyDescent="0.15">
      <c r="A94" t="s">
        <v>257</v>
      </c>
      <c r="B94">
        <v>107</v>
      </c>
      <c r="C94">
        <v>26</v>
      </c>
      <c r="D94">
        <v>70</v>
      </c>
      <c r="E94">
        <v>34</v>
      </c>
    </row>
    <row r="95" spans="1:5" x14ac:dyDescent="0.15">
      <c r="A95" s="5" t="s">
        <v>179</v>
      </c>
      <c r="B95" s="5">
        <v>964</v>
      </c>
      <c r="C95" s="5">
        <v>438</v>
      </c>
      <c r="D95" s="54" t="s">
        <v>495</v>
      </c>
      <c r="E95" s="5">
        <v>422</v>
      </c>
    </row>
    <row r="97" spans="1:5" x14ac:dyDescent="0.15">
      <c r="A97" s="4" t="s">
        <v>496</v>
      </c>
    </row>
    <row r="103" spans="1:5" x14ac:dyDescent="0.15">
      <c r="A103" s="5" t="s">
        <v>146</v>
      </c>
    </row>
    <row r="106" spans="1:5" ht="28" x14ac:dyDescent="0.15">
      <c r="B106" s="16" t="s">
        <v>497</v>
      </c>
      <c r="C106" s="16" t="s">
        <v>500</v>
      </c>
      <c r="D106" s="16" t="s">
        <v>498</v>
      </c>
      <c r="E106" s="16" t="s">
        <v>499</v>
      </c>
    </row>
    <row r="107" spans="1:5" x14ac:dyDescent="0.15">
      <c r="A107" t="s">
        <v>249</v>
      </c>
      <c r="B107">
        <v>106</v>
      </c>
      <c r="C107">
        <v>416</v>
      </c>
      <c r="D107">
        <v>231</v>
      </c>
      <c r="E107">
        <v>167</v>
      </c>
    </row>
    <row r="108" spans="1:5" x14ac:dyDescent="0.15">
      <c r="A108" t="s">
        <v>250</v>
      </c>
      <c r="B108">
        <v>160</v>
      </c>
      <c r="C108">
        <v>397</v>
      </c>
      <c r="D108">
        <v>83</v>
      </c>
      <c r="E108">
        <v>107</v>
      </c>
    </row>
    <row r="109" spans="1:5" x14ac:dyDescent="0.15">
      <c r="A109" t="s">
        <v>251</v>
      </c>
      <c r="B109">
        <v>22</v>
      </c>
      <c r="C109">
        <v>129</v>
      </c>
      <c r="D109">
        <v>72</v>
      </c>
      <c r="E109">
        <v>53</v>
      </c>
    </row>
    <row r="110" spans="1:5" x14ac:dyDescent="0.15">
      <c r="A110" t="s">
        <v>252</v>
      </c>
      <c r="B110">
        <v>13</v>
      </c>
      <c r="C110">
        <v>66</v>
      </c>
      <c r="D110">
        <v>39</v>
      </c>
      <c r="E110">
        <v>104</v>
      </c>
    </row>
    <row r="111" spans="1:5" x14ac:dyDescent="0.15">
      <c r="A111" s="5" t="s">
        <v>179</v>
      </c>
      <c r="B111" s="5">
        <v>301</v>
      </c>
      <c r="C111" s="5">
        <v>1008</v>
      </c>
      <c r="D111" s="5">
        <v>425</v>
      </c>
      <c r="E111" s="5">
        <v>431</v>
      </c>
    </row>
    <row r="116" spans="1:5" x14ac:dyDescent="0.15">
      <c r="A116" s="5" t="s">
        <v>501</v>
      </c>
    </row>
    <row r="120" spans="1:5" x14ac:dyDescent="0.15">
      <c r="A120" s="5" t="s">
        <v>249</v>
      </c>
      <c r="B120" s="5" t="s">
        <v>497</v>
      </c>
      <c r="C120" s="5" t="s">
        <v>500</v>
      </c>
      <c r="D120" s="5" t="s">
        <v>498</v>
      </c>
      <c r="E120" s="5" t="s">
        <v>499</v>
      </c>
    </row>
    <row r="121" spans="1:5" x14ac:dyDescent="0.15">
      <c r="A121" s="26" t="s">
        <v>301</v>
      </c>
      <c r="B121">
        <v>29</v>
      </c>
      <c r="C121">
        <v>145</v>
      </c>
      <c r="D121">
        <v>62</v>
      </c>
      <c r="E121">
        <v>43</v>
      </c>
    </row>
    <row r="122" spans="1:5" x14ac:dyDescent="0.15">
      <c r="A122" s="26" t="s">
        <v>203</v>
      </c>
      <c r="B122">
        <v>18</v>
      </c>
      <c r="C122">
        <v>58</v>
      </c>
      <c r="D122">
        <v>43</v>
      </c>
      <c r="E122">
        <v>33</v>
      </c>
    </row>
    <row r="123" spans="1:5" x14ac:dyDescent="0.15">
      <c r="A123" s="26" t="s">
        <v>303</v>
      </c>
      <c r="B123">
        <v>10</v>
      </c>
      <c r="C123">
        <v>36</v>
      </c>
      <c r="D123">
        <v>22</v>
      </c>
      <c r="E123">
        <v>8</v>
      </c>
    </row>
    <row r="124" spans="1:5" x14ac:dyDescent="0.15">
      <c r="A124" s="26" t="s">
        <v>302</v>
      </c>
      <c r="B124">
        <v>6</v>
      </c>
      <c r="C124">
        <v>34</v>
      </c>
      <c r="D124">
        <v>30</v>
      </c>
      <c r="E124">
        <v>24</v>
      </c>
    </row>
    <row r="125" spans="1:5" x14ac:dyDescent="0.15">
      <c r="A125" s="26" t="s">
        <v>305</v>
      </c>
      <c r="B125">
        <v>4</v>
      </c>
      <c r="C125">
        <v>19</v>
      </c>
      <c r="D125">
        <v>4</v>
      </c>
      <c r="E125">
        <v>1</v>
      </c>
    </row>
    <row r="126" spans="1:5" x14ac:dyDescent="0.15">
      <c r="A126" s="26" t="s">
        <v>304</v>
      </c>
      <c r="B126">
        <v>8</v>
      </c>
      <c r="C126">
        <v>15</v>
      </c>
      <c r="D126">
        <v>8</v>
      </c>
      <c r="E126">
        <v>3</v>
      </c>
    </row>
    <row r="127" spans="1:5" x14ac:dyDescent="0.15">
      <c r="A127" s="26" t="s">
        <v>307</v>
      </c>
      <c r="B127">
        <v>2</v>
      </c>
      <c r="C127">
        <v>7</v>
      </c>
      <c r="D127">
        <v>3</v>
      </c>
      <c r="E127">
        <v>4</v>
      </c>
    </row>
    <row r="128" spans="1:5" x14ac:dyDescent="0.15">
      <c r="A128" s="26" t="s">
        <v>309</v>
      </c>
      <c r="C128">
        <v>5</v>
      </c>
      <c r="E128">
        <v>2</v>
      </c>
    </row>
    <row r="129" spans="1:11" x14ac:dyDescent="0.15">
      <c r="A129" s="26" t="s">
        <v>306</v>
      </c>
      <c r="B129">
        <v>1</v>
      </c>
      <c r="C129">
        <v>5</v>
      </c>
      <c r="D129">
        <v>7</v>
      </c>
      <c r="E129">
        <v>6</v>
      </c>
    </row>
    <row r="130" spans="1:11" x14ac:dyDescent="0.15">
      <c r="A130" s="26" t="s">
        <v>308</v>
      </c>
      <c r="B130">
        <v>1</v>
      </c>
      <c r="C130">
        <v>3</v>
      </c>
      <c r="D130">
        <v>3</v>
      </c>
      <c r="E130">
        <v>2</v>
      </c>
    </row>
    <row r="137" spans="1:11" x14ac:dyDescent="0.15">
      <c r="A137" s="5" t="s">
        <v>502</v>
      </c>
    </row>
    <row r="139" spans="1:11" ht="70" x14ac:dyDescent="0.15">
      <c r="B139" s="16" t="s">
        <v>503</v>
      </c>
      <c r="C139" s="16" t="s">
        <v>504</v>
      </c>
      <c r="D139" s="16" t="s">
        <v>505</v>
      </c>
      <c r="E139" s="16" t="s">
        <v>506</v>
      </c>
      <c r="F139" s="16" t="s">
        <v>507</v>
      </c>
      <c r="G139" s="16" t="s">
        <v>508</v>
      </c>
      <c r="H139" s="16" t="s">
        <v>509</v>
      </c>
      <c r="I139" s="16" t="s">
        <v>510</v>
      </c>
      <c r="J139" s="16" t="s">
        <v>511</v>
      </c>
      <c r="K139" s="16"/>
    </row>
    <row r="140" spans="1:11" x14ac:dyDescent="0.15">
      <c r="A140" s="5" t="s">
        <v>249</v>
      </c>
      <c r="B140" s="2">
        <v>848</v>
      </c>
      <c r="C140" s="2">
        <v>909</v>
      </c>
      <c r="D140" s="2">
        <v>908</v>
      </c>
      <c r="E140" s="2">
        <v>912</v>
      </c>
      <c r="F140" s="2">
        <v>912</v>
      </c>
      <c r="G140" s="2">
        <v>911</v>
      </c>
      <c r="H140" s="2">
        <v>908</v>
      </c>
      <c r="I140" s="2">
        <v>907</v>
      </c>
      <c r="J140" s="2">
        <v>913</v>
      </c>
    </row>
    <row r="141" spans="1:11" x14ac:dyDescent="0.15">
      <c r="A141" s="26" t="s">
        <v>317</v>
      </c>
      <c r="B141" s="2">
        <v>254</v>
      </c>
      <c r="C141" s="2">
        <v>8</v>
      </c>
      <c r="D141" s="2">
        <v>56</v>
      </c>
      <c r="E141" s="2">
        <v>2</v>
      </c>
      <c r="F141" s="2">
        <v>3</v>
      </c>
      <c r="G141" s="2">
        <v>5</v>
      </c>
      <c r="H141" s="2">
        <v>82</v>
      </c>
      <c r="I141" s="2">
        <v>22</v>
      </c>
      <c r="J141" s="2">
        <v>1</v>
      </c>
    </row>
    <row r="142" spans="1:11" x14ac:dyDescent="0.15">
      <c r="A142" s="26" t="s">
        <v>318</v>
      </c>
      <c r="B142" s="2">
        <v>456</v>
      </c>
      <c r="C142" s="2">
        <v>116</v>
      </c>
      <c r="D142" s="2">
        <v>490</v>
      </c>
      <c r="E142" s="2">
        <v>94</v>
      </c>
      <c r="F142" s="2">
        <v>36</v>
      </c>
      <c r="G142" s="2">
        <v>158</v>
      </c>
      <c r="H142" s="2">
        <v>509</v>
      </c>
      <c r="I142" s="2">
        <v>234</v>
      </c>
      <c r="J142" s="2">
        <v>81</v>
      </c>
    </row>
    <row r="143" spans="1:11" x14ac:dyDescent="0.15">
      <c r="A143" s="26" t="s">
        <v>319</v>
      </c>
      <c r="B143" s="2">
        <v>138</v>
      </c>
      <c r="C143" s="2">
        <v>785</v>
      </c>
      <c r="D143" s="2">
        <v>362</v>
      </c>
      <c r="E143" s="2">
        <v>816</v>
      </c>
      <c r="F143" s="2">
        <v>873</v>
      </c>
      <c r="G143" s="2">
        <v>748</v>
      </c>
      <c r="H143" s="2">
        <v>317</v>
      </c>
      <c r="I143" s="2">
        <v>651</v>
      </c>
      <c r="J143" s="2">
        <v>831</v>
      </c>
    </row>
    <row r="144" spans="1:11" x14ac:dyDescent="0.15">
      <c r="A144" s="5" t="s">
        <v>512</v>
      </c>
      <c r="B144" s="2">
        <v>723</v>
      </c>
      <c r="C144" s="2">
        <v>745</v>
      </c>
      <c r="D144" s="2">
        <v>740</v>
      </c>
      <c r="E144" s="2">
        <v>746</v>
      </c>
      <c r="F144" s="2">
        <v>745</v>
      </c>
      <c r="G144" s="2">
        <v>746</v>
      </c>
      <c r="H144" s="2">
        <v>743</v>
      </c>
      <c r="I144" s="2">
        <v>744</v>
      </c>
      <c r="J144" s="2">
        <v>745</v>
      </c>
    </row>
    <row r="145" spans="1:10" x14ac:dyDescent="0.15">
      <c r="A145" s="26" t="s">
        <v>317</v>
      </c>
      <c r="B145" s="2">
        <v>301</v>
      </c>
      <c r="C145" s="2">
        <v>2</v>
      </c>
      <c r="D145" s="2">
        <v>62</v>
      </c>
      <c r="E145" s="2">
        <v>0</v>
      </c>
      <c r="F145" s="2">
        <v>0</v>
      </c>
      <c r="G145" s="2">
        <v>16</v>
      </c>
      <c r="H145" s="2">
        <v>103</v>
      </c>
      <c r="I145" s="2">
        <v>8</v>
      </c>
      <c r="J145" s="2">
        <v>4</v>
      </c>
    </row>
    <row r="146" spans="1:10" x14ac:dyDescent="0.15">
      <c r="A146" s="26" t="s">
        <v>318</v>
      </c>
      <c r="B146" s="2">
        <v>384</v>
      </c>
      <c r="C146" s="2">
        <v>51</v>
      </c>
      <c r="D146" s="2">
        <v>476</v>
      </c>
      <c r="E146" s="2">
        <v>93</v>
      </c>
      <c r="F146" s="2">
        <v>23</v>
      </c>
      <c r="G146" s="2">
        <v>270</v>
      </c>
      <c r="H146" s="2">
        <v>510</v>
      </c>
      <c r="I146" s="2">
        <v>200</v>
      </c>
      <c r="J146" s="2">
        <v>85</v>
      </c>
    </row>
    <row r="147" spans="1:10" x14ac:dyDescent="0.15">
      <c r="A147" s="26" t="s">
        <v>319</v>
      </c>
      <c r="B147" s="2">
        <v>38</v>
      </c>
      <c r="C147" s="2">
        <v>692</v>
      </c>
      <c r="D147" s="2">
        <v>202</v>
      </c>
      <c r="E147" s="2">
        <v>653</v>
      </c>
      <c r="F147" s="2">
        <v>722</v>
      </c>
      <c r="G147" s="2">
        <v>460</v>
      </c>
      <c r="H147" s="2">
        <v>130</v>
      </c>
      <c r="I147" s="2">
        <v>536</v>
      </c>
      <c r="J147" s="2">
        <v>656</v>
      </c>
    </row>
    <row r="148" spans="1:10" x14ac:dyDescent="0.15">
      <c r="A148" s="5" t="s">
        <v>251</v>
      </c>
      <c r="B148" s="2">
        <v>252</v>
      </c>
      <c r="C148" s="2">
        <v>274</v>
      </c>
      <c r="D148" s="2">
        <v>272</v>
      </c>
      <c r="E148" s="2">
        <v>273</v>
      </c>
      <c r="F148" s="2">
        <v>274</v>
      </c>
      <c r="G148" s="2">
        <v>273</v>
      </c>
      <c r="H148" s="2">
        <v>272</v>
      </c>
      <c r="I148" s="2">
        <v>272</v>
      </c>
      <c r="J148" s="2">
        <v>274</v>
      </c>
    </row>
    <row r="149" spans="1:10" x14ac:dyDescent="0.15">
      <c r="A149" s="26" t="s">
        <v>317</v>
      </c>
      <c r="B149" s="2">
        <v>79</v>
      </c>
      <c r="C149" s="2">
        <v>0</v>
      </c>
      <c r="D149" s="2">
        <v>16</v>
      </c>
      <c r="E149" s="2">
        <v>1</v>
      </c>
      <c r="F149" s="2">
        <v>2</v>
      </c>
      <c r="G149" s="2">
        <v>3</v>
      </c>
      <c r="H149" s="2">
        <v>30</v>
      </c>
      <c r="I149" s="2">
        <v>7</v>
      </c>
      <c r="J149" s="2">
        <v>3</v>
      </c>
    </row>
    <row r="150" spans="1:10" x14ac:dyDescent="0.15">
      <c r="A150" s="26" t="s">
        <v>318</v>
      </c>
      <c r="B150" s="2">
        <v>147</v>
      </c>
      <c r="C150" s="2">
        <v>21</v>
      </c>
      <c r="D150" s="2">
        <v>157</v>
      </c>
      <c r="E150" s="2">
        <v>30</v>
      </c>
      <c r="F150" s="2">
        <v>8</v>
      </c>
      <c r="G150" s="2">
        <v>65</v>
      </c>
      <c r="H150" s="2">
        <v>171</v>
      </c>
      <c r="I150" s="2">
        <v>73</v>
      </c>
      <c r="J150" s="2">
        <v>29</v>
      </c>
    </row>
    <row r="151" spans="1:10" x14ac:dyDescent="0.15">
      <c r="A151" s="26" t="s">
        <v>319</v>
      </c>
      <c r="B151" s="2">
        <v>26</v>
      </c>
      <c r="C151" s="2">
        <v>253</v>
      </c>
      <c r="D151" s="2">
        <v>99</v>
      </c>
      <c r="E151" s="2">
        <v>242</v>
      </c>
      <c r="F151" s="2">
        <v>264</v>
      </c>
      <c r="G151" s="2">
        <v>205</v>
      </c>
      <c r="H151" s="2">
        <v>71</v>
      </c>
      <c r="I151" s="2">
        <v>192</v>
      </c>
      <c r="J151" s="2">
        <v>242</v>
      </c>
    </row>
    <row r="152" spans="1:10" x14ac:dyDescent="0.15">
      <c r="A152" s="5" t="s">
        <v>253</v>
      </c>
      <c r="B152" s="2">
        <v>75</v>
      </c>
      <c r="C152" s="2">
        <v>86</v>
      </c>
      <c r="D152" s="2">
        <v>86</v>
      </c>
      <c r="E152" s="2">
        <v>87</v>
      </c>
      <c r="F152" s="2">
        <v>87</v>
      </c>
      <c r="G152" s="2">
        <v>84</v>
      </c>
      <c r="H152" s="2">
        <v>84</v>
      </c>
      <c r="I152" s="2">
        <v>87</v>
      </c>
      <c r="J152" s="2">
        <v>85</v>
      </c>
    </row>
    <row r="153" spans="1:10" x14ac:dyDescent="0.15">
      <c r="A153" s="26" t="s">
        <v>317</v>
      </c>
      <c r="B153" s="2">
        <v>16</v>
      </c>
      <c r="C153" s="2">
        <v>0</v>
      </c>
      <c r="D153" s="2">
        <v>1</v>
      </c>
      <c r="E153" s="2">
        <v>0</v>
      </c>
      <c r="F153" s="2">
        <v>0</v>
      </c>
      <c r="G153" s="2">
        <v>0</v>
      </c>
      <c r="H153" s="2">
        <v>7</v>
      </c>
      <c r="I153" s="2">
        <v>0</v>
      </c>
      <c r="J153" s="2">
        <v>0</v>
      </c>
    </row>
    <row r="154" spans="1:10" x14ac:dyDescent="0.15">
      <c r="A154" s="26" t="s">
        <v>318</v>
      </c>
      <c r="B154" s="2">
        <v>43</v>
      </c>
      <c r="C154" s="2">
        <v>8</v>
      </c>
      <c r="D154" s="2">
        <v>45</v>
      </c>
      <c r="E154" s="2">
        <v>11</v>
      </c>
      <c r="F154" s="2">
        <v>1</v>
      </c>
      <c r="G154" s="2">
        <v>31</v>
      </c>
      <c r="H154" s="2">
        <v>55</v>
      </c>
      <c r="I154" s="2">
        <v>25</v>
      </c>
      <c r="J154" s="2">
        <v>12</v>
      </c>
    </row>
    <row r="155" spans="1:10" x14ac:dyDescent="0.15">
      <c r="A155" s="26" t="s">
        <v>319</v>
      </c>
      <c r="B155" s="2">
        <v>16</v>
      </c>
      <c r="C155" s="2">
        <v>78</v>
      </c>
      <c r="D155" s="2">
        <v>40</v>
      </c>
      <c r="E155" s="2">
        <v>76</v>
      </c>
      <c r="F155" s="2">
        <v>86</v>
      </c>
      <c r="G155" s="2">
        <v>53</v>
      </c>
      <c r="H155" s="2">
        <v>22</v>
      </c>
      <c r="I155" s="2">
        <v>62</v>
      </c>
      <c r="J155" s="2">
        <v>73</v>
      </c>
    </row>
    <row r="156" spans="1:10" x14ac:dyDescent="0.15">
      <c r="A156" s="5" t="s">
        <v>252</v>
      </c>
      <c r="B156" s="2">
        <v>208</v>
      </c>
      <c r="C156" s="2">
        <v>219</v>
      </c>
      <c r="D156" s="2">
        <v>216</v>
      </c>
      <c r="E156" s="2">
        <v>219</v>
      </c>
      <c r="F156" s="2">
        <v>219</v>
      </c>
      <c r="G156" s="2">
        <v>218</v>
      </c>
      <c r="H156" s="2">
        <v>219</v>
      </c>
      <c r="I156" s="2">
        <v>218</v>
      </c>
      <c r="J156" s="2">
        <v>217</v>
      </c>
    </row>
    <row r="157" spans="1:10" x14ac:dyDescent="0.15">
      <c r="A157" s="26" t="s">
        <v>317</v>
      </c>
      <c r="B157" s="2">
        <v>46</v>
      </c>
      <c r="C157" s="2">
        <v>2</v>
      </c>
      <c r="D157" s="2">
        <v>9</v>
      </c>
      <c r="E157" s="2">
        <v>1</v>
      </c>
      <c r="F157" s="2">
        <v>1</v>
      </c>
      <c r="G157" s="2">
        <v>1</v>
      </c>
      <c r="H157" s="2">
        <v>6</v>
      </c>
      <c r="I157" s="2">
        <v>6</v>
      </c>
      <c r="J157" s="2">
        <v>1</v>
      </c>
    </row>
    <row r="158" spans="1:10" x14ac:dyDescent="0.15">
      <c r="A158" s="26" t="s">
        <v>318</v>
      </c>
      <c r="B158" s="2">
        <v>114</v>
      </c>
      <c r="C158" s="2">
        <v>29</v>
      </c>
      <c r="D158" s="2">
        <v>122</v>
      </c>
      <c r="E158" s="2">
        <v>30</v>
      </c>
      <c r="F158" s="2">
        <v>9</v>
      </c>
      <c r="G158" s="2">
        <v>61</v>
      </c>
      <c r="H158" s="2">
        <v>124</v>
      </c>
      <c r="I158" s="2">
        <v>49</v>
      </c>
      <c r="J158" s="2">
        <v>20</v>
      </c>
    </row>
    <row r="159" spans="1:10" x14ac:dyDescent="0.15">
      <c r="A159" s="26" t="s">
        <v>319</v>
      </c>
      <c r="B159" s="2">
        <v>48</v>
      </c>
      <c r="C159" s="2">
        <v>188</v>
      </c>
      <c r="D159" s="2">
        <v>85</v>
      </c>
      <c r="E159" s="2">
        <v>188</v>
      </c>
      <c r="F159" s="2">
        <v>209</v>
      </c>
      <c r="G159" s="2">
        <v>156</v>
      </c>
      <c r="H159" s="2">
        <v>89</v>
      </c>
      <c r="I159" s="2">
        <v>163</v>
      </c>
      <c r="J159" s="2">
        <v>196</v>
      </c>
    </row>
    <row r="160" spans="1:10" x14ac:dyDescent="0.15">
      <c r="A160" s="5" t="s">
        <v>259</v>
      </c>
      <c r="B160" s="2">
        <v>72</v>
      </c>
      <c r="C160" s="2">
        <v>73</v>
      </c>
      <c r="D160" s="2">
        <v>73</v>
      </c>
      <c r="E160" s="2">
        <v>73</v>
      </c>
      <c r="F160" s="2">
        <v>73</v>
      </c>
      <c r="G160" s="2">
        <v>73</v>
      </c>
      <c r="H160" s="2">
        <v>73</v>
      </c>
      <c r="I160" s="2">
        <v>71</v>
      </c>
      <c r="J160" s="2">
        <v>73</v>
      </c>
    </row>
    <row r="161" spans="1:10" x14ac:dyDescent="0.15">
      <c r="A161" s="26" t="s">
        <v>317</v>
      </c>
      <c r="B161" s="2">
        <v>13</v>
      </c>
      <c r="C161" s="2">
        <v>1</v>
      </c>
      <c r="D161" s="2">
        <v>1</v>
      </c>
      <c r="E161" s="2">
        <v>1</v>
      </c>
      <c r="F161" s="2">
        <v>1</v>
      </c>
      <c r="G161" s="2">
        <v>1</v>
      </c>
      <c r="H161" s="2">
        <v>1</v>
      </c>
      <c r="I161" s="2">
        <v>1</v>
      </c>
      <c r="J161" s="2">
        <v>1</v>
      </c>
    </row>
    <row r="162" spans="1:10" x14ac:dyDescent="0.15">
      <c r="A162" s="26" t="s">
        <v>318</v>
      </c>
      <c r="B162" s="2">
        <v>41</v>
      </c>
      <c r="C162" s="2">
        <v>16</v>
      </c>
      <c r="D162" s="2">
        <v>38</v>
      </c>
      <c r="E162" s="2">
        <v>7</v>
      </c>
      <c r="F162" s="2">
        <v>3</v>
      </c>
      <c r="G162" s="2">
        <v>20</v>
      </c>
      <c r="H162" s="2">
        <v>46</v>
      </c>
      <c r="I162" s="2">
        <v>12</v>
      </c>
      <c r="J162" s="2">
        <v>7</v>
      </c>
    </row>
    <row r="163" spans="1:10" x14ac:dyDescent="0.15">
      <c r="A163" s="26" t="s">
        <v>319</v>
      </c>
      <c r="B163" s="2">
        <v>18</v>
      </c>
      <c r="C163" s="2">
        <v>56</v>
      </c>
      <c r="D163" s="2">
        <v>34</v>
      </c>
      <c r="E163" s="2">
        <v>65</v>
      </c>
      <c r="F163" s="2">
        <v>69</v>
      </c>
      <c r="G163" s="2">
        <v>52</v>
      </c>
      <c r="H163" s="2">
        <v>26</v>
      </c>
      <c r="I163" s="2">
        <v>58</v>
      </c>
      <c r="J163" s="2">
        <v>65</v>
      </c>
    </row>
    <row r="164" spans="1:10" x14ac:dyDescent="0.15">
      <c r="A164" s="5" t="s">
        <v>254</v>
      </c>
      <c r="B164" s="2">
        <v>29</v>
      </c>
      <c r="C164" s="2">
        <v>30</v>
      </c>
      <c r="D164" s="2">
        <v>29</v>
      </c>
      <c r="E164" s="2">
        <v>30</v>
      </c>
      <c r="F164" s="2">
        <v>29</v>
      </c>
      <c r="G164" s="2">
        <v>30</v>
      </c>
      <c r="H164" s="2">
        <v>29</v>
      </c>
      <c r="I164" s="2">
        <v>29</v>
      </c>
      <c r="J164" s="2">
        <v>29</v>
      </c>
    </row>
    <row r="165" spans="1:10" x14ac:dyDescent="0.15">
      <c r="A165" s="26" t="s">
        <v>317</v>
      </c>
      <c r="B165" s="2">
        <v>6</v>
      </c>
      <c r="C165" s="2">
        <v>0</v>
      </c>
      <c r="D165" s="2">
        <v>3</v>
      </c>
      <c r="E165" s="2">
        <v>0</v>
      </c>
      <c r="F165" s="2">
        <v>0</v>
      </c>
      <c r="G165" s="2">
        <v>1</v>
      </c>
      <c r="H165" s="2">
        <v>9</v>
      </c>
      <c r="I165" s="2">
        <v>0</v>
      </c>
      <c r="J165" s="2">
        <v>0</v>
      </c>
    </row>
    <row r="166" spans="1:10" x14ac:dyDescent="0.15">
      <c r="A166" s="26" t="s">
        <v>318</v>
      </c>
      <c r="B166" s="2">
        <v>15</v>
      </c>
      <c r="C166" s="2">
        <v>7</v>
      </c>
      <c r="D166" s="2">
        <v>14</v>
      </c>
      <c r="E166" s="2">
        <v>10</v>
      </c>
      <c r="F166" s="2">
        <v>3</v>
      </c>
      <c r="G166" s="2">
        <v>12</v>
      </c>
      <c r="H166" s="2">
        <v>14</v>
      </c>
      <c r="I166" s="2">
        <v>9</v>
      </c>
      <c r="J166" s="2">
        <v>5</v>
      </c>
    </row>
    <row r="167" spans="1:10" x14ac:dyDescent="0.15">
      <c r="A167" s="26" t="s">
        <v>319</v>
      </c>
      <c r="B167" s="2">
        <v>8</v>
      </c>
      <c r="C167" s="2">
        <v>23</v>
      </c>
      <c r="D167" s="2">
        <v>12</v>
      </c>
      <c r="E167" s="2">
        <v>20</v>
      </c>
      <c r="F167" s="2">
        <v>26</v>
      </c>
      <c r="G167" s="2">
        <v>17</v>
      </c>
      <c r="H167" s="2">
        <v>6</v>
      </c>
      <c r="I167" s="2">
        <v>20</v>
      </c>
      <c r="J167" s="2">
        <v>24</v>
      </c>
    </row>
    <row r="168" spans="1:10" x14ac:dyDescent="0.15">
      <c r="A168" s="5" t="s">
        <v>513</v>
      </c>
      <c r="B168" s="2">
        <v>29</v>
      </c>
      <c r="C168" s="2">
        <v>30</v>
      </c>
      <c r="D168" s="2">
        <v>30</v>
      </c>
      <c r="E168" s="2">
        <v>30</v>
      </c>
      <c r="F168" s="2">
        <v>30</v>
      </c>
      <c r="G168" s="2">
        <v>30</v>
      </c>
      <c r="H168" s="2">
        <v>28</v>
      </c>
      <c r="I168" s="2">
        <v>30</v>
      </c>
      <c r="J168" s="2">
        <v>29</v>
      </c>
    </row>
    <row r="169" spans="1:10" x14ac:dyDescent="0.15">
      <c r="A169" s="26" t="s">
        <v>317</v>
      </c>
      <c r="B169" s="2">
        <v>5</v>
      </c>
      <c r="C169" s="2">
        <v>0</v>
      </c>
      <c r="D169" s="2">
        <v>3</v>
      </c>
      <c r="E169" s="2">
        <v>0</v>
      </c>
      <c r="F169" s="2">
        <v>0</v>
      </c>
      <c r="G169" s="2">
        <v>1</v>
      </c>
      <c r="H169" s="2">
        <v>2</v>
      </c>
      <c r="I169" s="2">
        <v>0</v>
      </c>
      <c r="J169" s="2">
        <v>1</v>
      </c>
    </row>
    <row r="170" spans="1:10" x14ac:dyDescent="0.15">
      <c r="A170" s="26" t="s">
        <v>318</v>
      </c>
      <c r="B170" s="2">
        <v>19</v>
      </c>
      <c r="C170" s="2">
        <v>1</v>
      </c>
      <c r="D170" s="2">
        <v>12</v>
      </c>
      <c r="E170" s="2">
        <v>3</v>
      </c>
      <c r="F170" s="2">
        <v>1</v>
      </c>
      <c r="G170" s="2">
        <v>8</v>
      </c>
      <c r="H170" s="2">
        <v>15</v>
      </c>
      <c r="I170" s="2">
        <v>7</v>
      </c>
      <c r="J170" s="2">
        <v>1</v>
      </c>
    </row>
    <row r="171" spans="1:10" x14ac:dyDescent="0.15">
      <c r="A171" s="26" t="s">
        <v>319</v>
      </c>
      <c r="B171" s="2">
        <v>5</v>
      </c>
      <c r="C171" s="2">
        <v>29</v>
      </c>
      <c r="D171" s="2">
        <v>15</v>
      </c>
      <c r="E171" s="2">
        <v>27</v>
      </c>
      <c r="F171" s="2">
        <v>29</v>
      </c>
      <c r="G171" s="2">
        <v>21</v>
      </c>
      <c r="H171" s="2">
        <v>11</v>
      </c>
      <c r="I171" s="2">
        <v>23</v>
      </c>
      <c r="J171" s="2">
        <v>27</v>
      </c>
    </row>
    <row r="172" spans="1:10" x14ac:dyDescent="0.15">
      <c r="A172" s="5" t="s">
        <v>514</v>
      </c>
      <c r="B172" s="2">
        <v>20</v>
      </c>
      <c r="C172" s="2">
        <v>20</v>
      </c>
      <c r="D172" s="2">
        <v>20</v>
      </c>
      <c r="E172" s="2">
        <v>20</v>
      </c>
      <c r="F172" s="2">
        <v>20</v>
      </c>
      <c r="G172" s="2">
        <v>20</v>
      </c>
      <c r="H172" s="2">
        <v>20</v>
      </c>
      <c r="I172" s="2">
        <v>20</v>
      </c>
      <c r="J172" s="2">
        <v>20</v>
      </c>
    </row>
    <row r="173" spans="1:10" x14ac:dyDescent="0.15">
      <c r="A173" s="26" t="s">
        <v>317</v>
      </c>
      <c r="B173" s="2">
        <v>2</v>
      </c>
      <c r="C173" s="2">
        <v>0</v>
      </c>
      <c r="D173" s="2">
        <v>0</v>
      </c>
      <c r="E173" s="2">
        <v>0</v>
      </c>
      <c r="F173" s="2">
        <v>0</v>
      </c>
      <c r="G173" s="2">
        <v>0</v>
      </c>
      <c r="H173" s="2">
        <v>0</v>
      </c>
      <c r="I173" s="2">
        <v>0</v>
      </c>
      <c r="J173" s="2">
        <v>0</v>
      </c>
    </row>
    <row r="174" spans="1:10" x14ac:dyDescent="0.15">
      <c r="A174" s="26" t="s">
        <v>318</v>
      </c>
      <c r="B174" s="2">
        <v>12</v>
      </c>
      <c r="C174" s="2">
        <v>2</v>
      </c>
      <c r="D174" s="2">
        <v>4</v>
      </c>
      <c r="E174" s="2">
        <v>1</v>
      </c>
      <c r="F174" s="2">
        <v>1</v>
      </c>
      <c r="G174" s="2">
        <v>4</v>
      </c>
      <c r="H174" s="2">
        <v>10</v>
      </c>
      <c r="I174" s="2">
        <v>3</v>
      </c>
      <c r="J174" s="2">
        <v>4</v>
      </c>
    </row>
    <row r="175" spans="1:10" x14ac:dyDescent="0.15">
      <c r="A175" s="26" t="s">
        <v>319</v>
      </c>
      <c r="B175" s="2">
        <v>6</v>
      </c>
      <c r="C175" s="2">
        <v>18</v>
      </c>
      <c r="D175" s="2">
        <v>16</v>
      </c>
      <c r="E175" s="2">
        <v>19</v>
      </c>
      <c r="F175" s="2">
        <v>19</v>
      </c>
      <c r="G175" s="2">
        <v>16</v>
      </c>
      <c r="H175" s="2">
        <v>10</v>
      </c>
      <c r="I175" s="2">
        <v>17</v>
      </c>
      <c r="J175" s="2">
        <v>16</v>
      </c>
    </row>
    <row r="176" spans="1:10" x14ac:dyDescent="0.15">
      <c r="A176" s="5" t="s">
        <v>256</v>
      </c>
      <c r="B176" s="2">
        <v>44</v>
      </c>
      <c r="C176" s="2">
        <v>46</v>
      </c>
      <c r="D176" s="2">
        <v>45</v>
      </c>
      <c r="E176" s="2">
        <v>44</v>
      </c>
      <c r="F176" s="2">
        <v>45</v>
      </c>
      <c r="G176" s="2">
        <v>46</v>
      </c>
      <c r="H176" s="2">
        <v>46</v>
      </c>
      <c r="I176" s="2">
        <v>45</v>
      </c>
      <c r="J176" s="2">
        <v>45</v>
      </c>
    </row>
    <row r="177" spans="1:10" x14ac:dyDescent="0.15">
      <c r="A177" s="26" t="s">
        <v>317</v>
      </c>
      <c r="B177" s="2">
        <v>3</v>
      </c>
      <c r="C177" s="2">
        <v>0</v>
      </c>
      <c r="D177" s="2">
        <v>3</v>
      </c>
      <c r="E177" s="2">
        <v>0</v>
      </c>
      <c r="F177" s="2">
        <v>0</v>
      </c>
      <c r="G177" s="2">
        <v>1</v>
      </c>
      <c r="H177" s="2">
        <v>4</v>
      </c>
      <c r="I177" s="2">
        <v>0</v>
      </c>
      <c r="J177" s="2">
        <v>0</v>
      </c>
    </row>
    <row r="178" spans="1:10" x14ac:dyDescent="0.15">
      <c r="A178" s="26" t="s">
        <v>318</v>
      </c>
      <c r="B178" s="2">
        <v>29</v>
      </c>
      <c r="C178" s="2">
        <v>5</v>
      </c>
      <c r="D178" s="2">
        <v>24</v>
      </c>
      <c r="E178" s="2">
        <v>3</v>
      </c>
      <c r="F178" s="2">
        <v>3</v>
      </c>
      <c r="G178" s="2">
        <v>17</v>
      </c>
      <c r="H178" s="2">
        <v>20</v>
      </c>
      <c r="I178" s="2">
        <v>8</v>
      </c>
      <c r="J178" s="2">
        <v>7</v>
      </c>
    </row>
    <row r="179" spans="1:10" x14ac:dyDescent="0.15">
      <c r="A179" s="26" t="s">
        <v>319</v>
      </c>
      <c r="B179" s="2">
        <v>12</v>
      </c>
      <c r="C179" s="2">
        <v>41</v>
      </c>
      <c r="D179" s="2">
        <v>18</v>
      </c>
      <c r="E179" s="2">
        <v>41</v>
      </c>
      <c r="F179" s="2">
        <v>42</v>
      </c>
      <c r="G179" s="2">
        <v>28</v>
      </c>
      <c r="H179" s="2">
        <v>22</v>
      </c>
      <c r="I179" s="2">
        <v>37</v>
      </c>
      <c r="J179" s="2">
        <v>38</v>
      </c>
    </row>
    <row r="180" spans="1:10" x14ac:dyDescent="0.15">
      <c r="A180" s="5" t="s">
        <v>257</v>
      </c>
      <c r="B180" s="2">
        <v>225</v>
      </c>
      <c r="C180" s="2">
        <v>234</v>
      </c>
      <c r="D180" s="2">
        <v>232</v>
      </c>
      <c r="E180" s="2">
        <v>234</v>
      </c>
      <c r="F180" s="2">
        <v>235</v>
      </c>
      <c r="G180" s="2">
        <v>235</v>
      </c>
      <c r="H180" s="2">
        <v>229</v>
      </c>
      <c r="I180" s="2">
        <v>233</v>
      </c>
      <c r="J180" s="2">
        <v>235</v>
      </c>
    </row>
    <row r="181" spans="1:10" x14ac:dyDescent="0.15">
      <c r="A181" s="26" t="s">
        <v>317</v>
      </c>
      <c r="B181" s="2">
        <v>36</v>
      </c>
      <c r="C181" s="2">
        <v>5</v>
      </c>
      <c r="D181" s="2">
        <v>11</v>
      </c>
      <c r="E181" s="2">
        <v>0</v>
      </c>
      <c r="F181" s="2">
        <v>0</v>
      </c>
      <c r="G181" s="2">
        <v>5</v>
      </c>
      <c r="H181" s="2">
        <v>16</v>
      </c>
      <c r="I181" s="2">
        <v>1</v>
      </c>
      <c r="J181" s="2">
        <v>1</v>
      </c>
    </row>
    <row r="182" spans="1:10" x14ac:dyDescent="0.15">
      <c r="A182" s="26" t="s">
        <v>318</v>
      </c>
      <c r="B182" s="2">
        <v>131</v>
      </c>
      <c r="C182" s="2">
        <v>37</v>
      </c>
      <c r="D182" s="2">
        <v>126</v>
      </c>
      <c r="E182" s="2">
        <v>23</v>
      </c>
      <c r="F182" s="2">
        <v>8</v>
      </c>
      <c r="G182" s="2">
        <v>60</v>
      </c>
      <c r="H182" s="2">
        <v>137</v>
      </c>
      <c r="I182" s="2">
        <v>48</v>
      </c>
      <c r="J182" s="2">
        <v>31</v>
      </c>
    </row>
    <row r="183" spans="1:10" x14ac:dyDescent="0.15">
      <c r="A183" s="26" t="s">
        <v>319</v>
      </c>
      <c r="B183" s="2">
        <v>58</v>
      </c>
      <c r="C183" s="2">
        <v>192</v>
      </c>
      <c r="D183" s="2">
        <v>95</v>
      </c>
      <c r="E183" s="2">
        <v>211</v>
      </c>
      <c r="F183" s="2">
        <v>227</v>
      </c>
      <c r="G183" s="2">
        <v>170</v>
      </c>
      <c r="H183" s="2">
        <v>76</v>
      </c>
      <c r="I183" s="2">
        <v>184</v>
      </c>
      <c r="J183" s="2">
        <v>203</v>
      </c>
    </row>
    <row r="189" spans="1:10" x14ac:dyDescent="0.15">
      <c r="A189" s="5" t="s">
        <v>575</v>
      </c>
    </row>
    <row r="191" spans="1:10" ht="70" x14ac:dyDescent="0.15">
      <c r="B191" s="16" t="s">
        <v>503</v>
      </c>
      <c r="C191" s="16" t="s">
        <v>504</v>
      </c>
      <c r="D191" s="16" t="s">
        <v>505</v>
      </c>
      <c r="E191" s="16" t="s">
        <v>506</v>
      </c>
      <c r="F191" s="16" t="s">
        <v>507</v>
      </c>
      <c r="G191" s="16" t="s">
        <v>508</v>
      </c>
      <c r="H191" s="16" t="s">
        <v>509</v>
      </c>
      <c r="I191" s="16" t="s">
        <v>510</v>
      </c>
      <c r="J191" s="16" t="s">
        <v>511</v>
      </c>
    </row>
    <row r="192" spans="1:10" x14ac:dyDescent="0.15">
      <c r="A192" s="5" t="s">
        <v>249</v>
      </c>
      <c r="B192">
        <v>848</v>
      </c>
      <c r="C192">
        <v>909</v>
      </c>
      <c r="D192">
        <v>908</v>
      </c>
      <c r="E192">
        <v>912</v>
      </c>
      <c r="F192">
        <v>912</v>
      </c>
      <c r="G192">
        <v>911</v>
      </c>
      <c r="H192">
        <v>908</v>
      </c>
      <c r="I192">
        <v>907</v>
      </c>
      <c r="J192">
        <v>913</v>
      </c>
    </row>
    <row r="193" spans="1:10" x14ac:dyDescent="0.15">
      <c r="A193" s="26" t="s">
        <v>317</v>
      </c>
      <c r="B193">
        <v>254</v>
      </c>
      <c r="C193">
        <v>8</v>
      </c>
      <c r="D193">
        <v>56</v>
      </c>
      <c r="E193">
        <v>2</v>
      </c>
      <c r="F193">
        <v>3</v>
      </c>
      <c r="G193">
        <v>5</v>
      </c>
      <c r="H193">
        <v>82</v>
      </c>
      <c r="I193">
        <v>22</v>
      </c>
      <c r="J193">
        <v>1</v>
      </c>
    </row>
    <row r="194" spans="1:10" x14ac:dyDescent="0.15">
      <c r="A194" s="26" t="s">
        <v>318</v>
      </c>
      <c r="B194">
        <v>456</v>
      </c>
      <c r="C194">
        <v>116</v>
      </c>
      <c r="D194">
        <v>490</v>
      </c>
      <c r="E194">
        <v>94</v>
      </c>
      <c r="F194">
        <v>36</v>
      </c>
      <c r="G194">
        <v>158</v>
      </c>
      <c r="H194">
        <v>509</v>
      </c>
      <c r="I194">
        <v>234</v>
      </c>
      <c r="J194">
        <v>81</v>
      </c>
    </row>
    <row r="195" spans="1:10" x14ac:dyDescent="0.15">
      <c r="A195" s="26" t="s">
        <v>319</v>
      </c>
      <c r="B195">
        <v>138</v>
      </c>
      <c r="C195">
        <v>785</v>
      </c>
      <c r="D195">
        <v>362</v>
      </c>
      <c r="E195">
        <v>816</v>
      </c>
      <c r="F195">
        <v>873</v>
      </c>
      <c r="G195">
        <v>748</v>
      </c>
      <c r="H195">
        <v>317</v>
      </c>
      <c r="I195">
        <v>651</v>
      </c>
      <c r="J195">
        <v>831</v>
      </c>
    </row>
    <row r="196" spans="1:10" x14ac:dyDescent="0.15">
      <c r="A196" s="9" t="s">
        <v>574</v>
      </c>
      <c r="B196">
        <v>680</v>
      </c>
      <c r="C196">
        <v>703</v>
      </c>
      <c r="D196">
        <v>697</v>
      </c>
      <c r="E196">
        <v>703</v>
      </c>
      <c r="F196">
        <v>702</v>
      </c>
      <c r="G196">
        <v>703</v>
      </c>
      <c r="H196">
        <v>700</v>
      </c>
      <c r="I196">
        <v>702</v>
      </c>
      <c r="J196">
        <v>702</v>
      </c>
    </row>
    <row r="197" spans="1:10" x14ac:dyDescent="0.15">
      <c r="A197" s="26" t="s">
        <v>317</v>
      </c>
      <c r="B197">
        <v>290</v>
      </c>
      <c r="C197" s="8">
        <v>2</v>
      </c>
      <c r="D197">
        <v>60</v>
      </c>
      <c r="E197">
        <v>0</v>
      </c>
      <c r="F197">
        <v>0</v>
      </c>
      <c r="G197">
        <v>14</v>
      </c>
      <c r="H197">
        <v>100</v>
      </c>
      <c r="I197" s="8">
        <v>8</v>
      </c>
      <c r="J197" s="8">
        <v>4</v>
      </c>
    </row>
    <row r="198" spans="1:10" x14ac:dyDescent="0.15">
      <c r="A198" s="26" t="s">
        <v>318</v>
      </c>
      <c r="B198">
        <v>360</v>
      </c>
      <c r="C198" s="8">
        <v>49</v>
      </c>
      <c r="D198">
        <v>452</v>
      </c>
      <c r="E198" s="8">
        <v>89</v>
      </c>
      <c r="F198" s="8">
        <v>22</v>
      </c>
      <c r="G198">
        <v>262</v>
      </c>
      <c r="H198">
        <v>484</v>
      </c>
      <c r="I198" s="8">
        <v>192</v>
      </c>
      <c r="J198" s="8">
        <v>82</v>
      </c>
    </row>
    <row r="199" spans="1:10" x14ac:dyDescent="0.15">
      <c r="A199" s="26" t="s">
        <v>319</v>
      </c>
      <c r="B199">
        <v>30</v>
      </c>
      <c r="C199" s="8">
        <v>652</v>
      </c>
      <c r="D199">
        <v>185</v>
      </c>
      <c r="E199" s="8">
        <v>614</v>
      </c>
      <c r="F199" s="8">
        <v>680</v>
      </c>
      <c r="G199">
        <v>427</v>
      </c>
      <c r="H199">
        <v>116</v>
      </c>
      <c r="I199" s="8">
        <v>502</v>
      </c>
      <c r="J199" s="8">
        <v>616</v>
      </c>
    </row>
    <row r="200" spans="1:10" x14ac:dyDescent="0.15">
      <c r="A200" s="9" t="s">
        <v>576</v>
      </c>
      <c r="B200">
        <v>174</v>
      </c>
      <c r="C200" s="8">
        <v>182</v>
      </c>
      <c r="D200">
        <v>180</v>
      </c>
      <c r="E200" s="8">
        <v>180</v>
      </c>
      <c r="F200" s="8">
        <v>182</v>
      </c>
      <c r="G200" s="8">
        <v>181</v>
      </c>
      <c r="H200" s="8">
        <v>179</v>
      </c>
      <c r="I200" s="8">
        <v>180</v>
      </c>
      <c r="J200" s="8">
        <v>182</v>
      </c>
    </row>
    <row r="201" spans="1:10" x14ac:dyDescent="0.15">
      <c r="A201" s="26" t="s">
        <v>317</v>
      </c>
      <c r="B201">
        <v>29</v>
      </c>
      <c r="C201">
        <v>1</v>
      </c>
      <c r="D201">
        <v>6</v>
      </c>
      <c r="E201" s="8">
        <v>0</v>
      </c>
      <c r="F201" s="8">
        <v>0</v>
      </c>
      <c r="G201">
        <v>4</v>
      </c>
      <c r="H201" s="8">
        <v>17</v>
      </c>
      <c r="I201" s="8">
        <v>0</v>
      </c>
      <c r="J201" s="8">
        <v>0</v>
      </c>
    </row>
    <row r="202" spans="1:10" x14ac:dyDescent="0.15">
      <c r="A202" s="26" t="s">
        <v>318</v>
      </c>
      <c r="B202">
        <v>99</v>
      </c>
      <c r="C202">
        <v>34</v>
      </c>
      <c r="D202">
        <v>98</v>
      </c>
      <c r="E202" s="8">
        <v>22</v>
      </c>
      <c r="F202" s="8">
        <v>10</v>
      </c>
      <c r="G202">
        <v>50</v>
      </c>
      <c r="H202" s="8">
        <v>99</v>
      </c>
      <c r="I202" s="8">
        <v>34</v>
      </c>
      <c r="J202" s="8">
        <v>26</v>
      </c>
    </row>
    <row r="203" spans="1:10" x14ac:dyDescent="0.15">
      <c r="A203" s="26" t="s">
        <v>319</v>
      </c>
      <c r="B203">
        <v>46</v>
      </c>
      <c r="C203">
        <v>147</v>
      </c>
      <c r="D203">
        <v>76</v>
      </c>
      <c r="E203" s="8">
        <v>158</v>
      </c>
      <c r="F203" s="8">
        <v>172</v>
      </c>
      <c r="G203">
        <v>127</v>
      </c>
      <c r="H203" s="8">
        <v>63</v>
      </c>
      <c r="I203" s="8">
        <v>146</v>
      </c>
      <c r="J203" s="8">
        <v>156</v>
      </c>
    </row>
    <row r="210" spans="1:2" x14ac:dyDescent="0.15">
      <c r="A210" s="5" t="s">
        <v>515</v>
      </c>
    </row>
    <row r="213" spans="1:2" x14ac:dyDescent="0.15">
      <c r="A213" t="s">
        <v>503</v>
      </c>
      <c r="B213">
        <v>78</v>
      </c>
    </row>
    <row r="214" spans="1:2" x14ac:dyDescent="0.15">
      <c r="A214" t="s">
        <v>505</v>
      </c>
      <c r="B214">
        <v>67</v>
      </c>
    </row>
    <row r="215" spans="1:2" x14ac:dyDescent="0.15">
      <c r="A215" t="s">
        <v>510</v>
      </c>
      <c r="B215">
        <v>64</v>
      </c>
    </row>
    <row r="216" spans="1:2" x14ac:dyDescent="0.15">
      <c r="A216" t="s">
        <v>508</v>
      </c>
      <c r="B216">
        <v>63</v>
      </c>
    </row>
    <row r="217" spans="1:2" x14ac:dyDescent="0.15">
      <c r="A217" t="s">
        <v>506</v>
      </c>
      <c r="B217">
        <v>57</v>
      </c>
    </row>
    <row r="218" spans="1:2" x14ac:dyDescent="0.15">
      <c r="A218" t="s">
        <v>511</v>
      </c>
      <c r="B218">
        <v>47</v>
      </c>
    </row>
    <row r="219" spans="1:2" x14ac:dyDescent="0.15">
      <c r="A219" t="s">
        <v>509</v>
      </c>
      <c r="B219">
        <v>46</v>
      </c>
    </row>
    <row r="220" spans="1:2" x14ac:dyDescent="0.15">
      <c r="A220" t="s">
        <v>504</v>
      </c>
      <c r="B220">
        <v>26</v>
      </c>
    </row>
    <row r="221" spans="1:2" x14ac:dyDescent="0.15">
      <c r="A221" t="s">
        <v>474</v>
      </c>
      <c r="B221">
        <v>23</v>
      </c>
    </row>
    <row r="222" spans="1:2" x14ac:dyDescent="0.15">
      <c r="A222" t="s">
        <v>507</v>
      </c>
      <c r="B222">
        <v>17</v>
      </c>
    </row>
    <row r="224" spans="1:2" x14ac:dyDescent="0.15">
      <c r="A224" s="4" t="s">
        <v>516</v>
      </c>
    </row>
    <row r="228" spans="1:4" x14ac:dyDescent="0.15">
      <c r="A228" s="5"/>
    </row>
    <row r="230" spans="1:4" x14ac:dyDescent="0.15">
      <c r="B230" s="5"/>
      <c r="C230" s="5"/>
      <c r="D230" s="5"/>
    </row>
    <row r="238" spans="1:4" x14ac:dyDescent="0.15">
      <c r="B238" s="5"/>
      <c r="C238" s="5"/>
      <c r="D238" s="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15</vt:i4>
      </vt:variant>
    </vt:vector>
  </HeadingPairs>
  <TitlesOfParts>
    <vt:vector size="15" baseType="lpstr">
      <vt:lpstr>Survey Questions &amp; Set-up</vt:lpstr>
      <vt:lpstr>Demographics</vt:lpstr>
      <vt:lpstr>Wellcome-specific</vt:lpstr>
      <vt:lpstr>Purpose of PhD Training </vt:lpstr>
      <vt:lpstr>Number of PhD Students</vt:lpstr>
      <vt:lpstr>Competitiveness of Training</vt:lpstr>
      <vt:lpstr>Time to Complete and Assessment</vt:lpstr>
      <vt:lpstr>Rotations and Master's</vt:lpstr>
      <vt:lpstr>Careers and Skills </vt:lpstr>
      <vt:lpstr>Support &amp; Mental Health</vt:lpstr>
      <vt:lpstr>Institutional Support</vt:lpstr>
      <vt:lpstr>Discrimination</vt:lpstr>
      <vt:lpstr>Work-Life Balance</vt:lpstr>
      <vt:lpstr>Motivations + Next Destinations</vt:lpstr>
      <vt:lpstr>Prospective Students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Chiann-Mun Chen</dc:creator>
  <cp:lastModifiedBy>Microsoft Office User</cp:lastModifiedBy>
  <dcterms:created xsi:type="dcterms:W3CDTF">2018-06-12T10:38:07Z</dcterms:created>
  <dcterms:modified xsi:type="dcterms:W3CDTF">2018-08-15T09:15:11Z</dcterms:modified>
</cp:coreProperties>
</file>